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5" windowWidth="22755" windowHeight="9765" activeTab="1"/>
  </bookViews>
  <sheets>
    <sheet name="TW 1" sheetId="1" r:id="rId1"/>
    <sheet name="TW 2" sheetId="2" r:id="rId2"/>
    <sheet name="Sheet3" sheetId="3" r:id="rId3"/>
  </sheets>
  <definedNames>
    <definedName name="_xlnm.Print_Area" localSheetId="0">'TW 1'!$A$3:$AC$56</definedName>
    <definedName name="_xlnm.Print_Area" localSheetId="1">'TW 2'!$A$3:$AC$38</definedName>
  </definedNames>
  <calcPr calcId="144525"/>
</workbook>
</file>

<file path=xl/calcChain.xml><?xml version="1.0" encoding="utf-8"?>
<calcChain xmlns="http://schemas.openxmlformats.org/spreadsheetml/2006/main">
  <c r="U11" i="2" l="1"/>
  <c r="W24" i="2"/>
  <c r="W11" i="2" s="1"/>
  <c r="W19" i="2"/>
  <c r="W37" i="1"/>
  <c r="W42" i="1"/>
  <c r="X42" i="1"/>
  <c r="F53" i="1" l="1"/>
  <c r="E53" i="1"/>
  <c r="X10" i="1"/>
  <c r="W10" i="1"/>
  <c r="W22" i="1"/>
  <c r="X22" i="1"/>
</calcChain>
</file>

<file path=xl/sharedStrings.xml><?xml version="1.0" encoding="utf-8"?>
<sst xmlns="http://schemas.openxmlformats.org/spreadsheetml/2006/main" count="201" uniqueCount="62">
  <si>
    <t>NO</t>
  </si>
  <si>
    <t>NAMA DISTRIBUTOR</t>
  </si>
  <si>
    <t>NAMA AGEN PENGECER</t>
  </si>
  <si>
    <t>KECAMATAN</t>
  </si>
  <si>
    <t>UREA</t>
  </si>
  <si>
    <t>SP-36</t>
  </si>
  <si>
    <t>ZA</t>
  </si>
  <si>
    <t>NPK</t>
  </si>
  <si>
    <t>ORGANIK</t>
  </si>
  <si>
    <t>1. GAPOKTAN SUMBER REJEKI</t>
  </si>
  <si>
    <t>BATU AMPAR</t>
  </si>
  <si>
    <t>PERSEDIAAN AWAL</t>
  </si>
  <si>
    <t>PENEBUSAN</t>
  </si>
  <si>
    <t>PENYALURAN</t>
  </si>
  <si>
    <t>PERSEDIAAN AKHIR</t>
  </si>
  <si>
    <t>2. KOPERASI PRODUKSI TUAH JUBATA</t>
  </si>
  <si>
    <t>KUALA MANDOR B</t>
  </si>
  <si>
    <t>3. GAPOKTAN MULYA JAYA</t>
  </si>
  <si>
    <t>KUBU</t>
  </si>
  <si>
    <t>4. PELITA JAYA</t>
  </si>
  <si>
    <t>SUNGAI KAKAP</t>
  </si>
  <si>
    <t>5. PELITA AGRO BESTARI</t>
  </si>
  <si>
    <t>6. KIOS ANUGRAH</t>
  </si>
  <si>
    <t>7. KIOS SARANA PRODUKSI TANI</t>
  </si>
  <si>
    <t>8. SUMBER ANUGERAH JAYA</t>
  </si>
  <si>
    <t>9. KIOS PELITA JAYA</t>
  </si>
  <si>
    <t>TELUK PAKEDAI</t>
  </si>
  <si>
    <t xml:space="preserve">LAPORAN BULANAN DISTRIBUTOR </t>
  </si>
  <si>
    <t>(Satuan Dalam Ton)</t>
  </si>
  <si>
    <t>KAB. KUBU RAYA</t>
  </si>
  <si>
    <t>Jumlah Kec. Teluk Pakedai</t>
  </si>
  <si>
    <t>Periode Februari</t>
  </si>
  <si>
    <t>Periode Maret</t>
  </si>
  <si>
    <t>Jumlah Kec. Kubu</t>
  </si>
  <si>
    <t>Jumlah Kec. Sungai Kakap</t>
  </si>
  <si>
    <t>BULAN</t>
  </si>
  <si>
    <t>JANUARI</t>
  </si>
  <si>
    <t>MARET</t>
  </si>
  <si>
    <t>PEBRUARI</t>
  </si>
  <si>
    <t>TOTAL</t>
  </si>
  <si>
    <t>PUPUK(TON)</t>
  </si>
  <si>
    <t>Total Penyaluran Pupuk Bersubsidi Pada TW 1</t>
  </si>
  <si>
    <t>Asep Kurniawan, SE</t>
  </si>
  <si>
    <t>Nip : 19870619 201001 1 002</t>
  </si>
  <si>
    <t>Kepala Seksi Perijinan dan Pendaftaran Perusahaan</t>
  </si>
  <si>
    <t>DISTRIBUTOR PT. TUNAS BARU KHATULISTIWA KAB. KUBU RAYA PROVINSI KALIMANTAN BARAT</t>
  </si>
  <si>
    <t>Kepala Bidang Perdagangan</t>
  </si>
  <si>
    <t>Mengetahui,</t>
  </si>
  <si>
    <t>M. Yusup, S.Sos, M.Si</t>
  </si>
  <si>
    <t>NIP : 19661212 198703 1 013</t>
  </si>
  <si>
    <t>PT. TUNAS BARU KHATULISTIWA</t>
  </si>
  <si>
    <t>4. GAPOKTAN SUMBER JAYA</t>
  </si>
  <si>
    <t>5. PELITA JAYA</t>
  </si>
  <si>
    <t>6. PELITA AGRO BESTARI</t>
  </si>
  <si>
    <t>7. KIOS ANUGRAH</t>
  </si>
  <si>
    <t>8. KIOS SARANA PRODUKSI TANI</t>
  </si>
  <si>
    <t>9. SUMBER ANUGERAH JAYA</t>
  </si>
  <si>
    <t>10. KIOS PELITA JAYA</t>
  </si>
  <si>
    <t>Total Penyaluran Pupuk Bersubsidi Pada TW II</t>
  </si>
  <si>
    <t>APRIL</t>
  </si>
  <si>
    <t>MEI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</si>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</sst>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</cellStyleXfs>
  <cellXfs count="95">
    <xf numFmtId="0" fontId="0" fillId="0" borderId="0" xfId="0"/>
    <xf numFmtId="0" fontId="0" fillId="0" borderId="3" xfId="0" applyBorder="1"/>
    <xf numFmtId="0" fontId="3" fillId="3" borderId="3" xfId="2" applyBorder="1" applyAlignment="1">
      <alignment horizontal="center"/>
    </xf>
    <xf numFmtId="49" fontId="1" fillId="5" borderId="1" xfId="4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3" borderId="3" xfId="2" applyFont="1" applyBorder="1" applyAlignment="1">
      <alignment horizontal="center"/>
    </xf>
    <xf numFmtId="0" fontId="6" fillId="4" borderId="3" xfId="3" applyFont="1" applyBorder="1" applyAlignment="1">
      <alignment horizontal="center"/>
    </xf>
    <xf numFmtId="0" fontId="6" fillId="2" borderId="1" xfId="1" applyFont="1" applyBorder="1" applyAlignment="1">
      <alignment horizontal="center"/>
    </xf>
    <xf numFmtId="0" fontId="6" fillId="5" borderId="1" xfId="4" applyFont="1" applyAlignment="1">
      <alignment horizontal="center"/>
    </xf>
    <xf numFmtId="49" fontId="1" fillId="5" borderId="9" xfId="4" applyNumberFormat="1" applyFont="1" applyBorder="1"/>
    <xf numFmtId="0" fontId="0" fillId="0" borderId="5" xfId="0" applyBorder="1"/>
    <xf numFmtId="0" fontId="0" fillId="0" borderId="7" xfId="0" applyBorder="1"/>
    <xf numFmtId="2" fontId="6" fillId="4" borderId="3" xfId="3" applyNumberFormat="1" applyFont="1" applyBorder="1" applyAlignment="1">
      <alignment horizontal="center"/>
    </xf>
    <xf numFmtId="2" fontId="6" fillId="2" borderId="1" xfId="1" applyNumberFormat="1" applyFont="1" applyBorder="1" applyAlignment="1">
      <alignment horizontal="center"/>
    </xf>
    <xf numFmtId="2" fontId="1" fillId="4" borderId="3" xfId="3" applyNumberFormat="1" applyFont="1" applyBorder="1"/>
    <xf numFmtId="2" fontId="1" fillId="2" borderId="1" xfId="1" applyNumberFormat="1" applyFont="1" applyBorder="1"/>
    <xf numFmtId="2" fontId="0" fillId="2" borderId="1" xfId="1" applyNumberFormat="1" applyFont="1" applyBorder="1"/>
    <xf numFmtId="2" fontId="2" fillId="2" borderId="0" xfId="1" applyNumberFormat="1"/>
    <xf numFmtId="2" fontId="6" fillId="3" borderId="3" xfId="2" applyNumberFormat="1" applyFont="1" applyBorder="1" applyAlignment="1">
      <alignment horizontal="center"/>
    </xf>
    <xf numFmtId="2" fontId="1" fillId="3" borderId="3" xfId="2" applyNumberFormat="1" applyFont="1" applyBorder="1"/>
    <xf numFmtId="2" fontId="1" fillId="2" borderId="1" xfId="1" applyNumberFormat="1" applyFont="1" applyBorder="1" applyAlignment="1">
      <alignment horizontal="center"/>
    </xf>
    <xf numFmtId="2" fontId="0" fillId="2" borderId="1" xfId="1" applyNumberFormat="1" applyFont="1" applyBorder="1" applyAlignment="1">
      <alignment horizontal="center"/>
    </xf>
    <xf numFmtId="2" fontId="0" fillId="2" borderId="10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2" borderId="0" xfId="1" applyNumberFormat="1" applyFont="1" applyAlignment="1">
      <alignment horizontal="center"/>
    </xf>
    <xf numFmtId="0" fontId="0" fillId="0" borderId="2" xfId="0" applyBorder="1"/>
    <xf numFmtId="2" fontId="1" fillId="3" borderId="2" xfId="2" applyNumberFormat="1" applyFont="1" applyBorder="1"/>
    <xf numFmtId="2" fontId="1" fillId="4" borderId="2" xfId="3" applyNumberFormat="1" applyFont="1" applyBorder="1"/>
    <xf numFmtId="2" fontId="1" fillId="2" borderId="10" xfId="1" applyNumberFormat="1" applyFont="1" applyBorder="1"/>
    <xf numFmtId="49" fontId="1" fillId="5" borderId="10" xfId="4" applyNumberFormat="1" applyFont="1" applyBorder="1"/>
    <xf numFmtId="2" fontId="0" fillId="2" borderId="3" xfId="1" applyNumberFormat="1" applyFont="1" applyBorder="1"/>
    <xf numFmtId="49" fontId="1" fillId="5" borderId="3" xfId="4" applyNumberFormat="1" applyFont="1" applyBorder="1"/>
    <xf numFmtId="0" fontId="3" fillId="3" borderId="3" xfId="2" applyBorder="1"/>
    <xf numFmtId="2" fontId="6" fillId="3" borderId="2" xfId="2" applyNumberFormat="1" applyFont="1" applyBorder="1" applyAlignment="1">
      <alignment horizontal="center"/>
    </xf>
    <xf numFmtId="0" fontId="3" fillId="3" borderId="2" xfId="2" applyBorder="1"/>
    <xf numFmtId="2" fontId="1" fillId="3" borderId="4" xfId="2" applyNumberFormat="1" applyFont="1" applyBorder="1"/>
    <xf numFmtId="2" fontId="6" fillId="3" borderId="4" xfId="2" applyNumberFormat="1" applyFont="1" applyBorder="1" applyAlignment="1">
      <alignment horizontal="center"/>
    </xf>
    <xf numFmtId="0" fontId="3" fillId="3" borderId="4" xfId="2" applyBorder="1"/>
    <xf numFmtId="0" fontId="0" fillId="0" borderId="0" xfId="0" applyBorder="1"/>
    <xf numFmtId="0" fontId="0" fillId="0" borderId="6" xfId="0" applyBorder="1"/>
    <xf numFmtId="0" fontId="9" fillId="0" borderId="0" xfId="0" applyFont="1"/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8" xfId="0" applyBorder="1"/>
    <xf numFmtId="0" fontId="0" fillId="0" borderId="14" xfId="0" applyBorder="1"/>
    <xf numFmtId="0" fontId="0" fillId="0" borderId="19" xfId="0" applyBorder="1"/>
    <xf numFmtId="0" fontId="0" fillId="0" borderId="17" xfId="0" applyBorder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2" borderId="1" xfId="1" applyFont="1" applyBorder="1" applyAlignment="1">
      <alignment horizontal="center" vertical="center"/>
    </xf>
    <xf numFmtId="0" fontId="6" fillId="5" borderId="8" xfId="4" applyFont="1" applyBorder="1" applyAlignment="1">
      <alignment horizontal="center" vertical="center"/>
    </xf>
    <xf numFmtId="0" fontId="6" fillId="5" borderId="13" xfId="4" applyFont="1" applyBorder="1" applyAlignment="1">
      <alignment horizontal="center" vertical="center"/>
    </xf>
    <xf numFmtId="0" fontId="6" fillId="5" borderId="9" xfId="4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3" xfId="2" applyFont="1" applyBorder="1" applyAlignment="1">
      <alignment horizontal="center" vertical="center"/>
    </xf>
    <xf numFmtId="0" fontId="6" fillId="4" borderId="5" xfId="3" applyFont="1" applyBorder="1" applyAlignment="1">
      <alignment horizontal="center" vertical="center"/>
    </xf>
    <xf numFmtId="0" fontId="6" fillId="4" borderId="6" xfId="3" applyFont="1" applyBorder="1" applyAlignment="1">
      <alignment horizontal="center" vertical="center"/>
    </xf>
    <xf numFmtId="0" fontId="6" fillId="4" borderId="7" xfId="3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2" borderId="0" xfId="1"/>
    <xf numFmtId="2" fontId="2" fillId="2" borderId="3" xfId="1" applyNumberFormat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/>
    <xf numFmtId="2" fontId="1" fillId="3" borderId="3" xfId="2" applyNumberFormat="1" applyFon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3" borderId="3" xfId="2" applyFont="1" applyBorder="1"/>
    <xf numFmtId="2" fontId="6" fillId="3" borderId="4" xfId="2" applyNumberFormat="1" applyFont="1" applyBorder="1"/>
  </cellXfs>
  <cellStyles count="5">
    <cellStyle name="Bad" xfId="2" builtinId="27"/>
    <cellStyle name="Good" xfId="1" builtinId="26"/>
    <cellStyle name="Input" xfId="4" builtinId="20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59"/>
  <sheetViews>
    <sheetView zoomScale="80" zoomScaleNormal="80" zoomScaleSheetLayoutView="69" workbookViewId="0">
      <selection activeCell="A3" sqref="A3:K4"/>
    </sheetView>
  </sheetViews>
  <sheetFormatPr defaultRowHeight="15" x14ac:dyDescent="0.25"/>
  <cols>
    <col min="1" max="1" width="4.140625" customWidth="1"/>
    <col min="2" max="2" width="6.85546875" customWidth="1"/>
    <col min="3" max="3" width="6.28515625" customWidth="1"/>
    <col min="4" max="4" width="6" customWidth="1"/>
    <col min="5" max="5" width="7.140625" customWidth="1"/>
    <col min="6" max="6" width="6.42578125" customWidth="1"/>
    <col min="7" max="7" width="9.5703125" customWidth="1"/>
    <col min="8" max="8" width="33.42578125" customWidth="1"/>
    <col min="9" max="9" width="17.85546875" customWidth="1"/>
    <col min="10" max="10" width="6.140625" customWidth="1"/>
    <col min="11" max="11" width="6.28515625" customWidth="1"/>
    <col min="12" max="12" width="5.28515625" customWidth="1"/>
    <col min="13" max="13" width="7.7109375" customWidth="1"/>
    <col min="15" max="15" width="6.5703125" customWidth="1"/>
    <col min="16" max="16" width="6.42578125" customWidth="1"/>
    <col min="17" max="17" width="5.7109375" customWidth="1"/>
    <col min="18" max="18" width="8.140625" customWidth="1"/>
    <col min="20" max="21" width="6.28515625" customWidth="1"/>
    <col min="22" max="22" width="4.85546875" customWidth="1"/>
    <col min="23" max="23" width="7.7109375" customWidth="1"/>
    <col min="25" max="25" width="7.140625" customWidth="1"/>
    <col min="26" max="26" width="6.85546875" customWidth="1"/>
    <col min="27" max="27" width="5.140625" customWidth="1"/>
    <col min="28" max="28" width="6.28515625" customWidth="1"/>
    <col min="29" max="29" width="10.85546875" customWidth="1"/>
  </cols>
  <sheetData>
    <row r="3" spans="1:29" ht="18.75" x14ac:dyDescent="0.3">
      <c r="A3" s="5" t="s">
        <v>27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9" ht="18.75" x14ac:dyDescent="0.3">
      <c r="A4" s="5" t="s">
        <v>45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9" ht="15.75" customHeight="1" x14ac:dyDescent="0.3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29" ht="15" customHeight="1" x14ac:dyDescent="0.25">
      <c r="A6" s="85" t="s">
        <v>31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29" x14ac:dyDescent="0.25">
      <c r="A7" s="4" t="s">
        <v>28</v>
      </c>
      <c r="B7" s="4"/>
      <c r="C7" s="4"/>
      <c r="D7" s="4"/>
      <c r="E7" s="4"/>
      <c r="F7" s="4"/>
      <c r="G7" s="4"/>
    </row>
    <row r="8" spans="1:29" s="6" customFormat="1" ht="30" customHeight="1" x14ac:dyDescent="0.25">
      <c r="A8" s="79" t="s">
        <v>0</v>
      </c>
      <c r="B8" s="73" t="s">
        <v>1</v>
      </c>
      <c r="C8" s="74"/>
      <c r="D8" s="74"/>
      <c r="E8" s="74"/>
      <c r="F8" s="74"/>
      <c r="G8" s="74"/>
      <c r="H8" s="79" t="s">
        <v>2</v>
      </c>
      <c r="I8" s="79" t="s">
        <v>3</v>
      </c>
      <c r="J8" s="81" t="s">
        <v>11</v>
      </c>
      <c r="K8" s="81"/>
      <c r="L8" s="81"/>
      <c r="M8" s="81"/>
      <c r="N8" s="81"/>
      <c r="O8" s="82" t="s">
        <v>12</v>
      </c>
      <c r="P8" s="83"/>
      <c r="Q8" s="83"/>
      <c r="R8" s="83"/>
      <c r="S8" s="84"/>
      <c r="T8" s="62" t="s">
        <v>13</v>
      </c>
      <c r="U8" s="62"/>
      <c r="V8" s="62"/>
      <c r="W8" s="62"/>
      <c r="X8" s="62"/>
      <c r="Y8" s="63" t="s">
        <v>14</v>
      </c>
      <c r="Z8" s="64"/>
      <c r="AA8" s="64"/>
      <c r="AB8" s="64"/>
      <c r="AC8" s="65"/>
    </row>
    <row r="9" spans="1:29" s="6" customFormat="1" x14ac:dyDescent="0.25">
      <c r="A9" s="80"/>
      <c r="B9" s="75"/>
      <c r="C9" s="76"/>
      <c r="D9" s="76"/>
      <c r="E9" s="76"/>
      <c r="F9" s="76"/>
      <c r="G9" s="76"/>
      <c r="H9" s="80"/>
      <c r="I9" s="80"/>
      <c r="J9" s="7" t="s">
        <v>4</v>
      </c>
      <c r="K9" s="7" t="s">
        <v>5</v>
      </c>
      <c r="L9" s="7" t="s">
        <v>6</v>
      </c>
      <c r="M9" s="7" t="s">
        <v>7</v>
      </c>
      <c r="N9" s="7" t="s">
        <v>8</v>
      </c>
      <c r="O9" s="8" t="s">
        <v>4</v>
      </c>
      <c r="P9" s="8" t="s">
        <v>5</v>
      </c>
      <c r="Q9" s="8" t="s">
        <v>6</v>
      </c>
      <c r="R9" s="8" t="s">
        <v>7</v>
      </c>
      <c r="S9" s="8" t="s">
        <v>8</v>
      </c>
      <c r="T9" s="9" t="s">
        <v>4</v>
      </c>
      <c r="U9" s="9" t="s">
        <v>5</v>
      </c>
      <c r="V9" s="9" t="s">
        <v>6</v>
      </c>
      <c r="W9" s="9" t="s">
        <v>7</v>
      </c>
      <c r="X9" s="9" t="s">
        <v>8</v>
      </c>
      <c r="Y9" s="10" t="s">
        <v>4</v>
      </c>
      <c r="Z9" s="10" t="s">
        <v>5</v>
      </c>
      <c r="AA9" s="10" t="s">
        <v>6</v>
      </c>
      <c r="AB9" s="10" t="s">
        <v>7</v>
      </c>
      <c r="AC9" s="10" t="s">
        <v>8</v>
      </c>
    </row>
    <row r="10" spans="1:29" s="6" customFormat="1" x14ac:dyDescent="0.25">
      <c r="A10" s="66" t="s">
        <v>29</v>
      </c>
      <c r="B10" s="67"/>
      <c r="C10" s="67"/>
      <c r="D10" s="67"/>
      <c r="E10" s="67"/>
      <c r="F10" s="67"/>
      <c r="G10" s="67"/>
      <c r="H10" s="67"/>
      <c r="I10" s="68"/>
      <c r="J10" s="20"/>
      <c r="K10" s="20"/>
      <c r="L10" s="20"/>
      <c r="M10" s="20"/>
      <c r="N10" s="20"/>
      <c r="O10" s="14"/>
      <c r="P10" s="14"/>
      <c r="Q10" s="14"/>
      <c r="R10" s="14">
        <v>104.5</v>
      </c>
      <c r="S10" s="14">
        <v>8</v>
      </c>
      <c r="T10" s="15"/>
      <c r="U10" s="15"/>
      <c r="V10" s="15"/>
      <c r="W10" s="15">
        <f>SUM(W15:W21)</f>
        <v>105</v>
      </c>
      <c r="X10" s="15">
        <f>SUM(X20:X21)</f>
        <v>8</v>
      </c>
      <c r="Y10" s="10"/>
      <c r="Z10" s="10"/>
      <c r="AA10" s="10"/>
      <c r="AB10" s="10"/>
      <c r="AC10" s="10"/>
    </row>
    <row r="11" spans="1:29" x14ac:dyDescent="0.25">
      <c r="A11" s="44">
        <v>1</v>
      </c>
      <c r="B11" s="77" t="s">
        <v>50</v>
      </c>
      <c r="C11" s="78"/>
      <c r="D11" s="78"/>
      <c r="E11" s="78"/>
      <c r="F11" s="78"/>
      <c r="G11" s="78"/>
      <c r="H11" s="1" t="s">
        <v>9</v>
      </c>
      <c r="I11" s="1" t="s">
        <v>10</v>
      </c>
      <c r="J11" s="21"/>
      <c r="K11" s="21"/>
      <c r="L11" s="21"/>
      <c r="M11" s="21"/>
      <c r="N11" s="21"/>
      <c r="O11" s="16"/>
      <c r="P11" s="16"/>
      <c r="Q11" s="16"/>
      <c r="R11" s="16"/>
      <c r="S11" s="16"/>
      <c r="T11" s="17"/>
      <c r="U11" s="17"/>
      <c r="V11" s="17"/>
      <c r="W11" s="22"/>
      <c r="X11" s="22"/>
      <c r="Y11" s="3"/>
      <c r="Z11" s="3"/>
      <c r="AA11" s="3"/>
      <c r="AB11" s="3"/>
      <c r="AC11" s="3"/>
    </row>
    <row r="12" spans="1:29" x14ac:dyDescent="0.25">
      <c r="A12" s="45"/>
      <c r="B12" s="46"/>
      <c r="C12" s="46"/>
      <c r="D12" s="46"/>
      <c r="E12" s="46"/>
      <c r="F12" s="46"/>
      <c r="G12" s="47"/>
      <c r="H12" s="13"/>
      <c r="I12" s="1"/>
      <c r="J12" s="21"/>
      <c r="K12" s="21"/>
      <c r="L12" s="21"/>
      <c r="M12" s="21"/>
      <c r="N12" s="21"/>
      <c r="O12" s="16"/>
      <c r="P12" s="16"/>
      <c r="Q12" s="16"/>
      <c r="R12" s="16"/>
      <c r="S12" s="16"/>
      <c r="T12" s="17"/>
      <c r="U12" s="17"/>
      <c r="V12" s="17"/>
      <c r="W12" s="22"/>
      <c r="X12" s="22"/>
      <c r="Y12" s="3"/>
      <c r="Z12" s="3"/>
      <c r="AA12" s="3"/>
      <c r="AB12" s="3"/>
      <c r="AC12" s="3"/>
    </row>
    <row r="13" spans="1:29" x14ac:dyDescent="0.25">
      <c r="A13" s="48"/>
      <c r="B13" s="41"/>
      <c r="C13" s="41"/>
      <c r="D13" s="41"/>
      <c r="E13" s="41"/>
      <c r="F13" s="41"/>
      <c r="G13" s="49"/>
      <c r="H13" s="13" t="s">
        <v>15</v>
      </c>
      <c r="I13" s="1" t="s">
        <v>16</v>
      </c>
      <c r="J13" s="21"/>
      <c r="K13" s="21"/>
      <c r="L13" s="21"/>
      <c r="M13" s="21"/>
      <c r="N13" s="21"/>
      <c r="O13" s="16"/>
      <c r="P13" s="16"/>
      <c r="Q13" s="16"/>
      <c r="R13" s="16"/>
      <c r="S13" s="16"/>
      <c r="T13" s="17"/>
      <c r="U13" s="17"/>
      <c r="V13" s="17"/>
      <c r="W13" s="22"/>
      <c r="X13" s="22"/>
      <c r="Y13" s="3"/>
      <c r="Z13" s="3"/>
      <c r="AA13" s="3"/>
      <c r="AB13" s="3"/>
      <c r="AC13" s="3"/>
    </row>
    <row r="14" spans="1:29" x14ac:dyDescent="0.25">
      <c r="A14" s="48"/>
      <c r="B14" s="41"/>
      <c r="C14" s="41"/>
      <c r="D14" s="41"/>
      <c r="E14" s="41"/>
      <c r="F14" s="41"/>
      <c r="G14" s="49"/>
      <c r="H14" s="13"/>
      <c r="I14" s="1"/>
      <c r="J14" s="21"/>
      <c r="K14" s="21"/>
      <c r="L14" s="21"/>
      <c r="M14" s="21"/>
      <c r="N14" s="21"/>
      <c r="O14" s="16"/>
      <c r="P14" s="16"/>
      <c r="Q14" s="16"/>
      <c r="R14" s="16"/>
      <c r="S14" s="16"/>
      <c r="T14" s="17"/>
      <c r="U14" s="17"/>
      <c r="V14" s="17"/>
      <c r="W14" s="22"/>
      <c r="X14" s="22"/>
      <c r="Y14" s="3"/>
      <c r="Z14" s="3"/>
      <c r="AA14" s="3"/>
      <c r="AB14" s="3"/>
      <c r="AC14" s="3"/>
    </row>
    <row r="15" spans="1:29" x14ac:dyDescent="0.25">
      <c r="A15" s="48"/>
      <c r="B15" s="41"/>
      <c r="C15" s="41"/>
      <c r="D15" s="41"/>
      <c r="E15" s="41"/>
      <c r="F15" s="41"/>
      <c r="G15" s="49"/>
      <c r="H15" s="13" t="s">
        <v>17</v>
      </c>
      <c r="I15" s="1" t="s">
        <v>18</v>
      </c>
      <c r="J15" s="21"/>
      <c r="K15" s="21"/>
      <c r="L15" s="21"/>
      <c r="M15" s="21"/>
      <c r="N15" s="21"/>
      <c r="O15" s="16"/>
      <c r="P15" s="16"/>
      <c r="Q15" s="16"/>
      <c r="R15" s="16"/>
      <c r="S15" s="16"/>
      <c r="T15" s="17"/>
      <c r="U15" s="17"/>
      <c r="V15" s="17"/>
      <c r="W15" s="23">
        <v>45.5</v>
      </c>
      <c r="X15" s="22"/>
      <c r="Y15" s="3"/>
      <c r="Z15" s="3"/>
      <c r="AA15" s="3"/>
      <c r="AB15" s="3"/>
      <c r="AC15" s="3"/>
    </row>
    <row r="16" spans="1:29" x14ac:dyDescent="0.25">
      <c r="A16" s="48"/>
      <c r="B16" s="41"/>
      <c r="C16" s="41"/>
      <c r="D16" s="41"/>
      <c r="E16" s="41"/>
      <c r="F16" s="41"/>
      <c r="G16" s="49"/>
      <c r="H16" s="13" t="s">
        <v>19</v>
      </c>
      <c r="I16" s="1" t="s">
        <v>18</v>
      </c>
      <c r="J16" s="21"/>
      <c r="K16" s="21"/>
      <c r="L16" s="21"/>
      <c r="M16" s="21"/>
      <c r="N16" s="21"/>
      <c r="O16" s="16"/>
      <c r="P16" s="16"/>
      <c r="Q16" s="16"/>
      <c r="R16" s="16"/>
      <c r="S16" s="16"/>
      <c r="T16" s="17"/>
      <c r="U16" s="17"/>
      <c r="V16" s="17"/>
      <c r="W16" s="22"/>
      <c r="X16" s="22"/>
      <c r="Y16" s="3"/>
      <c r="Z16" s="3"/>
      <c r="AA16" s="3"/>
      <c r="AB16" s="3"/>
      <c r="AC16" s="3"/>
    </row>
    <row r="17" spans="1:29" x14ac:dyDescent="0.25">
      <c r="A17" s="48"/>
      <c r="B17" s="41"/>
      <c r="C17" s="41"/>
      <c r="D17" s="41"/>
      <c r="E17" s="41"/>
      <c r="F17" s="41"/>
      <c r="G17" s="49"/>
      <c r="H17" s="13"/>
      <c r="I17" s="1"/>
      <c r="J17" s="21"/>
      <c r="K17" s="21"/>
      <c r="L17" s="21"/>
      <c r="M17" s="21"/>
      <c r="N17" s="21"/>
      <c r="O17" s="16"/>
      <c r="P17" s="16"/>
      <c r="Q17" s="16"/>
      <c r="R17" s="16"/>
      <c r="S17" s="16"/>
      <c r="T17" s="17"/>
      <c r="U17" s="17"/>
      <c r="V17" s="17"/>
      <c r="W17" s="22"/>
      <c r="X17" s="22"/>
      <c r="Y17" s="3"/>
      <c r="Z17" s="3"/>
      <c r="AA17" s="3"/>
      <c r="AB17" s="3"/>
      <c r="AC17" s="3"/>
    </row>
    <row r="18" spans="1:29" x14ac:dyDescent="0.25">
      <c r="A18" s="48"/>
      <c r="B18" s="41"/>
      <c r="C18" s="41"/>
      <c r="D18" s="41"/>
      <c r="E18" s="41"/>
      <c r="F18" s="41"/>
      <c r="G18" s="49"/>
      <c r="H18" s="13" t="s">
        <v>21</v>
      </c>
      <c r="I18" s="1" t="s">
        <v>20</v>
      </c>
      <c r="J18" s="21"/>
      <c r="K18" s="21"/>
      <c r="L18" s="21"/>
      <c r="M18" s="21"/>
      <c r="N18" s="21"/>
      <c r="O18" s="16"/>
      <c r="P18" s="16"/>
      <c r="Q18" s="16"/>
      <c r="R18" s="16"/>
      <c r="S18" s="16"/>
      <c r="T18" s="17"/>
      <c r="U18" s="17"/>
      <c r="V18" s="17"/>
      <c r="W18" s="23">
        <v>7.5</v>
      </c>
      <c r="X18" s="22"/>
      <c r="Y18" s="3"/>
      <c r="Z18" s="3"/>
      <c r="AA18" s="3"/>
      <c r="AB18" s="3"/>
      <c r="AC18" s="3"/>
    </row>
    <row r="19" spans="1:29" x14ac:dyDescent="0.25">
      <c r="A19" s="48"/>
      <c r="B19" s="41"/>
      <c r="C19" s="41"/>
      <c r="D19" s="41"/>
      <c r="E19" s="41"/>
      <c r="F19" s="41"/>
      <c r="G19" s="49"/>
      <c r="H19" s="13" t="s">
        <v>22</v>
      </c>
      <c r="I19" s="1" t="s">
        <v>20</v>
      </c>
      <c r="J19" s="21"/>
      <c r="K19" s="21"/>
      <c r="L19" s="21"/>
      <c r="M19" s="21"/>
      <c r="N19" s="21"/>
      <c r="O19" s="16"/>
      <c r="P19" s="16"/>
      <c r="Q19" s="16"/>
      <c r="R19" s="16"/>
      <c r="S19" s="16"/>
      <c r="T19" s="17"/>
      <c r="U19" s="17"/>
      <c r="V19" s="17"/>
      <c r="W19" s="23">
        <v>7.5</v>
      </c>
      <c r="X19" s="22"/>
      <c r="Y19" s="3"/>
      <c r="Z19" s="3"/>
      <c r="AA19" s="3"/>
      <c r="AB19" s="3"/>
      <c r="AC19" s="3"/>
    </row>
    <row r="20" spans="1:29" x14ac:dyDescent="0.25">
      <c r="A20" s="48"/>
      <c r="B20" s="41"/>
      <c r="C20" s="41"/>
      <c r="D20" s="41"/>
      <c r="E20" s="41"/>
      <c r="F20" s="41"/>
      <c r="G20" s="49"/>
      <c r="H20" s="13" t="s">
        <v>23</v>
      </c>
      <c r="I20" s="1" t="s">
        <v>20</v>
      </c>
      <c r="J20" s="21"/>
      <c r="K20" s="21"/>
      <c r="L20" s="21"/>
      <c r="M20" s="21"/>
      <c r="N20" s="21"/>
      <c r="O20" s="16"/>
      <c r="P20" s="16"/>
      <c r="Q20" s="16"/>
      <c r="R20" s="16"/>
      <c r="S20" s="16"/>
      <c r="T20" s="17"/>
      <c r="U20" s="17"/>
      <c r="V20" s="17"/>
      <c r="W20" s="23">
        <v>6.5</v>
      </c>
      <c r="X20" s="23">
        <v>1</v>
      </c>
      <c r="Y20" s="3"/>
      <c r="Z20" s="3"/>
      <c r="AA20" s="3"/>
      <c r="AB20" s="3"/>
      <c r="AC20" s="3"/>
    </row>
    <row r="21" spans="1:29" x14ac:dyDescent="0.25">
      <c r="A21" s="48"/>
      <c r="B21" s="41"/>
      <c r="C21" s="41"/>
      <c r="D21" s="41"/>
      <c r="E21" s="41"/>
      <c r="F21" s="41"/>
      <c r="G21" s="49"/>
      <c r="H21" s="13" t="s">
        <v>24</v>
      </c>
      <c r="I21" s="1" t="s">
        <v>20</v>
      </c>
      <c r="J21" s="21"/>
      <c r="K21" s="21"/>
      <c r="L21" s="21"/>
      <c r="M21" s="21"/>
      <c r="N21" s="21"/>
      <c r="O21" s="16"/>
      <c r="P21" s="16"/>
      <c r="Q21" s="16"/>
      <c r="R21" s="16"/>
      <c r="S21" s="16"/>
      <c r="T21" s="17"/>
      <c r="U21" s="17"/>
      <c r="V21" s="17"/>
      <c r="W21" s="24">
        <v>38</v>
      </c>
      <c r="X21" s="24">
        <v>7</v>
      </c>
      <c r="Y21" s="3"/>
      <c r="Z21" s="3"/>
      <c r="AA21" s="3"/>
      <c r="AB21" s="3"/>
      <c r="AC21" s="3"/>
    </row>
    <row r="22" spans="1:29" x14ac:dyDescent="0.25">
      <c r="A22" s="48"/>
      <c r="B22" s="41"/>
      <c r="C22" s="41"/>
      <c r="D22" s="41"/>
      <c r="E22" s="41"/>
      <c r="F22" s="41"/>
      <c r="G22" s="49"/>
      <c r="H22" s="69" t="s">
        <v>34</v>
      </c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70"/>
      <c r="W22" s="25">
        <f>SUM(W18:W21)</f>
        <v>59.5</v>
      </c>
      <c r="X22" s="25">
        <f>SUM(X20:X21)</f>
        <v>8</v>
      </c>
      <c r="Y22" s="11"/>
      <c r="Z22" s="3"/>
      <c r="AA22" s="3"/>
      <c r="AB22" s="3"/>
      <c r="AC22" s="3"/>
    </row>
    <row r="23" spans="1:29" x14ac:dyDescent="0.25">
      <c r="A23" s="48"/>
      <c r="B23" s="41"/>
      <c r="C23" s="41"/>
      <c r="D23" s="41"/>
      <c r="E23" s="41"/>
      <c r="F23" s="41"/>
      <c r="G23" s="49"/>
      <c r="H23" s="13" t="s">
        <v>25</v>
      </c>
      <c r="I23" s="1" t="s">
        <v>26</v>
      </c>
      <c r="J23" s="21"/>
      <c r="K23" s="21"/>
      <c r="L23" s="21"/>
      <c r="M23" s="21"/>
      <c r="N23" s="21"/>
      <c r="O23" s="16"/>
      <c r="P23" s="16"/>
      <c r="Q23" s="16"/>
      <c r="R23" s="16"/>
      <c r="S23" s="16"/>
      <c r="T23" s="17"/>
      <c r="U23" s="17"/>
      <c r="V23" s="17"/>
      <c r="W23" s="19"/>
      <c r="X23" s="19"/>
      <c r="Y23" s="3"/>
      <c r="Z23" s="3"/>
      <c r="AA23" s="3"/>
      <c r="AB23" s="3"/>
      <c r="AC23" s="3"/>
    </row>
    <row r="24" spans="1:29" x14ac:dyDescent="0.25">
      <c r="A24" s="50"/>
      <c r="B24" s="51"/>
      <c r="C24" s="51"/>
      <c r="D24" s="51"/>
      <c r="E24" s="51"/>
      <c r="F24" s="51"/>
      <c r="G24" s="52"/>
      <c r="H24" s="13"/>
      <c r="I24" s="1"/>
      <c r="J24" s="21"/>
      <c r="K24" s="21"/>
      <c r="L24" s="21"/>
      <c r="M24" s="21"/>
      <c r="N24" s="21"/>
      <c r="O24" s="16"/>
      <c r="P24" s="16"/>
      <c r="Q24" s="16"/>
      <c r="R24" s="16"/>
      <c r="S24" s="16"/>
      <c r="T24" s="17"/>
      <c r="U24" s="17"/>
      <c r="V24" s="17"/>
      <c r="W24" s="18"/>
      <c r="X24" s="18"/>
      <c r="Y24" s="3"/>
      <c r="Z24" s="3"/>
      <c r="AA24" s="3"/>
      <c r="AB24" s="3"/>
      <c r="AC24" s="3"/>
    </row>
    <row r="26" spans="1:29" ht="15.75" x14ac:dyDescent="0.25">
      <c r="A26" s="85" t="s">
        <v>32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</row>
    <row r="27" spans="1:29" x14ac:dyDescent="0.25">
      <c r="A27" s="4" t="s">
        <v>28</v>
      </c>
      <c r="B27" s="4"/>
      <c r="C27" s="4"/>
      <c r="D27" s="4"/>
      <c r="E27" s="4"/>
      <c r="F27" s="4"/>
      <c r="G27" s="4"/>
    </row>
    <row r="28" spans="1:29" ht="15" customHeight="1" x14ac:dyDescent="0.25">
      <c r="A28" s="79" t="s">
        <v>0</v>
      </c>
      <c r="B28" s="73" t="s">
        <v>1</v>
      </c>
      <c r="C28" s="74"/>
      <c r="D28" s="74"/>
      <c r="E28" s="74"/>
      <c r="F28" s="74"/>
      <c r="G28" s="74"/>
      <c r="H28" s="79" t="s">
        <v>2</v>
      </c>
      <c r="I28" s="79" t="s">
        <v>3</v>
      </c>
      <c r="J28" s="81" t="s">
        <v>11</v>
      </c>
      <c r="K28" s="81"/>
      <c r="L28" s="81"/>
      <c r="M28" s="81"/>
      <c r="N28" s="81"/>
      <c r="O28" s="82" t="s">
        <v>12</v>
      </c>
      <c r="P28" s="83"/>
      <c r="Q28" s="83"/>
      <c r="R28" s="83"/>
      <c r="S28" s="84"/>
      <c r="T28" s="62" t="s">
        <v>13</v>
      </c>
      <c r="U28" s="62"/>
      <c r="V28" s="62"/>
      <c r="W28" s="62"/>
      <c r="X28" s="62"/>
      <c r="Y28" s="63" t="s">
        <v>14</v>
      </c>
      <c r="Z28" s="64"/>
      <c r="AA28" s="64"/>
      <c r="AB28" s="64"/>
      <c r="AC28" s="65"/>
    </row>
    <row r="29" spans="1:29" x14ac:dyDescent="0.25">
      <c r="A29" s="80"/>
      <c r="B29" s="75"/>
      <c r="C29" s="76"/>
      <c r="D29" s="76"/>
      <c r="E29" s="76"/>
      <c r="F29" s="76"/>
      <c r="G29" s="76"/>
      <c r="H29" s="80"/>
      <c r="I29" s="80"/>
      <c r="J29" s="7" t="s">
        <v>4</v>
      </c>
      <c r="K29" s="7" t="s">
        <v>5</v>
      </c>
      <c r="L29" s="7" t="s">
        <v>6</v>
      </c>
      <c r="M29" s="7" t="s">
        <v>7</v>
      </c>
      <c r="N29" s="7" t="s">
        <v>8</v>
      </c>
      <c r="O29" s="8" t="s">
        <v>4</v>
      </c>
      <c r="P29" s="8" t="s">
        <v>5</v>
      </c>
      <c r="Q29" s="8" t="s">
        <v>6</v>
      </c>
      <c r="R29" s="8" t="s">
        <v>7</v>
      </c>
      <c r="S29" s="8" t="s">
        <v>8</v>
      </c>
      <c r="T29" s="9" t="s">
        <v>4</v>
      </c>
      <c r="U29" s="9" t="s">
        <v>5</v>
      </c>
      <c r="V29" s="9" t="s">
        <v>6</v>
      </c>
      <c r="W29" s="9" t="s">
        <v>7</v>
      </c>
      <c r="X29" s="9" t="s">
        <v>8</v>
      </c>
      <c r="Y29" s="10" t="s">
        <v>4</v>
      </c>
      <c r="Z29" s="10" t="s">
        <v>5</v>
      </c>
      <c r="AA29" s="10" t="s">
        <v>6</v>
      </c>
      <c r="AB29" s="10" t="s">
        <v>7</v>
      </c>
      <c r="AC29" s="10" t="s">
        <v>8</v>
      </c>
    </row>
    <row r="30" spans="1:29" x14ac:dyDescent="0.25">
      <c r="A30" s="66" t="s">
        <v>29</v>
      </c>
      <c r="B30" s="67"/>
      <c r="C30" s="67"/>
      <c r="D30" s="67"/>
      <c r="E30" s="67"/>
      <c r="F30" s="67"/>
      <c r="G30" s="67"/>
      <c r="H30" s="67"/>
      <c r="I30" s="68"/>
      <c r="J30" s="20"/>
      <c r="K30" s="20"/>
      <c r="L30" s="20"/>
      <c r="M30" s="20"/>
      <c r="N30" s="20"/>
      <c r="O30" s="14"/>
      <c r="P30" s="14"/>
      <c r="Q30" s="14"/>
      <c r="R30" s="14">
        <v>121</v>
      </c>
      <c r="S30" s="14">
        <v>19</v>
      </c>
      <c r="T30" s="15"/>
      <c r="U30" s="15"/>
      <c r="V30" s="15"/>
      <c r="W30" s="15">
        <v>121</v>
      </c>
      <c r="X30" s="15">
        <v>19</v>
      </c>
      <c r="Y30" s="10"/>
      <c r="Z30" s="10"/>
      <c r="AA30" s="10"/>
      <c r="AB30" s="10"/>
      <c r="AC30" s="10"/>
    </row>
    <row r="31" spans="1:29" x14ac:dyDescent="0.25">
      <c r="A31" s="44">
        <v>1</v>
      </c>
      <c r="B31" s="77" t="s">
        <v>50</v>
      </c>
      <c r="C31" s="78"/>
      <c r="D31" s="78"/>
      <c r="E31" s="78"/>
      <c r="F31" s="78"/>
      <c r="G31" s="78"/>
      <c r="H31" s="1" t="s">
        <v>9</v>
      </c>
      <c r="I31" s="1" t="s">
        <v>10</v>
      </c>
      <c r="J31" s="21"/>
      <c r="K31" s="21"/>
      <c r="L31" s="21"/>
      <c r="M31" s="21"/>
      <c r="N31" s="21"/>
      <c r="O31" s="16"/>
      <c r="P31" s="16"/>
      <c r="Q31" s="16"/>
      <c r="R31" s="16"/>
      <c r="S31" s="16"/>
      <c r="T31" s="17"/>
      <c r="U31" s="17"/>
      <c r="V31" s="17"/>
      <c r="W31" s="22"/>
      <c r="X31" s="22"/>
      <c r="Y31" s="3"/>
      <c r="Z31" s="3"/>
      <c r="AA31" s="3"/>
      <c r="AB31" s="3"/>
      <c r="AC31" s="3"/>
    </row>
    <row r="32" spans="1:29" x14ac:dyDescent="0.25">
      <c r="A32" s="45"/>
      <c r="B32" s="46"/>
      <c r="C32" s="46"/>
      <c r="D32" s="46"/>
      <c r="E32" s="46"/>
      <c r="F32" s="46"/>
      <c r="G32" s="47"/>
      <c r="H32" s="13"/>
      <c r="I32" s="1"/>
      <c r="J32" s="21"/>
      <c r="K32" s="21"/>
      <c r="L32" s="21"/>
      <c r="M32" s="21"/>
      <c r="N32" s="21"/>
      <c r="O32" s="16"/>
      <c r="P32" s="16"/>
      <c r="Q32" s="16"/>
      <c r="R32" s="16"/>
      <c r="S32" s="16"/>
      <c r="T32" s="17"/>
      <c r="U32" s="17"/>
      <c r="V32" s="17"/>
      <c r="W32" s="22"/>
      <c r="X32" s="22"/>
      <c r="Y32" s="3"/>
      <c r="Z32" s="3"/>
      <c r="AA32" s="3"/>
      <c r="AB32" s="3"/>
      <c r="AC32" s="3"/>
    </row>
    <row r="33" spans="1:29" x14ac:dyDescent="0.25">
      <c r="A33" s="48"/>
      <c r="B33" s="41"/>
      <c r="C33" s="41"/>
      <c r="D33" s="41"/>
      <c r="E33" s="41"/>
      <c r="F33" s="41"/>
      <c r="G33" s="49"/>
      <c r="H33" s="13" t="s">
        <v>15</v>
      </c>
      <c r="I33" s="1" t="s">
        <v>16</v>
      </c>
      <c r="J33" s="21"/>
      <c r="K33" s="21"/>
      <c r="L33" s="21"/>
      <c r="M33" s="21"/>
      <c r="N33" s="21"/>
      <c r="O33" s="16"/>
      <c r="P33" s="16"/>
      <c r="Q33" s="16"/>
      <c r="R33" s="16"/>
      <c r="S33" s="16"/>
      <c r="T33" s="17"/>
      <c r="U33" s="17"/>
      <c r="V33" s="17"/>
      <c r="W33" s="22"/>
      <c r="X33" s="22"/>
      <c r="Y33" s="3"/>
      <c r="Z33" s="3"/>
      <c r="AA33" s="3"/>
      <c r="AB33" s="3"/>
      <c r="AC33" s="3"/>
    </row>
    <row r="34" spans="1:29" x14ac:dyDescent="0.25">
      <c r="A34" s="48"/>
      <c r="B34" s="41"/>
      <c r="C34" s="41"/>
      <c r="D34" s="41"/>
      <c r="E34" s="41"/>
      <c r="F34" s="41"/>
      <c r="G34" s="49"/>
      <c r="H34" s="13"/>
      <c r="I34" s="1"/>
      <c r="J34" s="21"/>
      <c r="K34" s="21"/>
      <c r="L34" s="21"/>
      <c r="M34" s="21"/>
      <c r="N34" s="21"/>
      <c r="O34" s="16"/>
      <c r="P34" s="16"/>
      <c r="Q34" s="16"/>
      <c r="R34" s="16"/>
      <c r="S34" s="16"/>
      <c r="T34" s="17"/>
      <c r="U34" s="17"/>
      <c r="V34" s="17"/>
      <c r="W34" s="22"/>
      <c r="X34" s="22"/>
      <c r="Y34" s="3"/>
      <c r="Z34" s="3"/>
      <c r="AA34" s="3"/>
      <c r="AB34" s="3"/>
      <c r="AC34" s="3"/>
    </row>
    <row r="35" spans="1:29" x14ac:dyDescent="0.25">
      <c r="A35" s="48"/>
      <c r="B35" s="41"/>
      <c r="C35" s="41"/>
      <c r="D35" s="41"/>
      <c r="E35" s="41"/>
      <c r="F35" s="41"/>
      <c r="G35" s="49"/>
      <c r="H35" s="13" t="s">
        <v>17</v>
      </c>
      <c r="I35" s="1" t="s">
        <v>18</v>
      </c>
      <c r="J35" s="21"/>
      <c r="K35" s="21"/>
      <c r="L35" s="21"/>
      <c r="M35" s="21"/>
      <c r="N35" s="21"/>
      <c r="O35" s="16"/>
      <c r="P35" s="16"/>
      <c r="Q35" s="16"/>
      <c r="R35" s="16"/>
      <c r="S35" s="16"/>
      <c r="T35" s="17"/>
      <c r="U35" s="17"/>
      <c r="V35" s="17"/>
      <c r="W35" s="23">
        <v>7.5</v>
      </c>
      <c r="X35" s="22"/>
      <c r="Y35" s="3"/>
      <c r="Z35" s="3"/>
      <c r="AA35" s="3"/>
      <c r="AB35" s="3"/>
      <c r="AC35" s="3"/>
    </row>
    <row r="36" spans="1:29" x14ac:dyDescent="0.25">
      <c r="A36" s="48"/>
      <c r="B36" s="41"/>
      <c r="C36" s="41"/>
      <c r="D36" s="41"/>
      <c r="E36" s="41"/>
      <c r="F36" s="41"/>
      <c r="G36" s="49"/>
      <c r="H36" s="13" t="s">
        <v>19</v>
      </c>
      <c r="I36" s="1" t="s">
        <v>18</v>
      </c>
      <c r="J36" s="21"/>
      <c r="K36" s="21"/>
      <c r="L36" s="21"/>
      <c r="M36" s="21"/>
      <c r="N36" s="21"/>
      <c r="O36" s="16"/>
      <c r="P36" s="16"/>
      <c r="Q36" s="16"/>
      <c r="R36" s="16"/>
      <c r="S36" s="16"/>
      <c r="T36" s="17"/>
      <c r="U36" s="17"/>
      <c r="V36" s="17"/>
      <c r="W36" s="22">
        <v>15</v>
      </c>
      <c r="X36" s="22"/>
      <c r="Y36" s="3"/>
      <c r="Z36" s="3"/>
      <c r="AA36" s="3"/>
      <c r="AB36" s="3"/>
      <c r="AC36" s="3"/>
    </row>
    <row r="37" spans="1:29" x14ac:dyDescent="0.25">
      <c r="A37" s="48"/>
      <c r="B37" s="41"/>
      <c r="C37" s="41"/>
      <c r="D37" s="41"/>
      <c r="E37" s="41"/>
      <c r="F37" s="41"/>
      <c r="G37" s="49"/>
      <c r="H37" s="69" t="s">
        <v>33</v>
      </c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70"/>
      <c r="W37" s="26">
        <f>SUM(W35:W36)</f>
        <v>22.5</v>
      </c>
      <c r="X37" s="22"/>
      <c r="Y37" s="3"/>
      <c r="Z37" s="3"/>
      <c r="AA37" s="3"/>
      <c r="AB37" s="3"/>
      <c r="AC37" s="3"/>
    </row>
    <row r="38" spans="1:29" x14ac:dyDescent="0.25">
      <c r="A38" s="48"/>
      <c r="B38" s="41"/>
      <c r="C38" s="41"/>
      <c r="D38" s="41"/>
      <c r="E38" s="41"/>
      <c r="F38" s="41"/>
      <c r="G38" s="49"/>
      <c r="H38" s="13" t="s">
        <v>21</v>
      </c>
      <c r="I38" s="1" t="s">
        <v>20</v>
      </c>
      <c r="J38" s="21"/>
      <c r="K38" s="21"/>
      <c r="L38" s="21"/>
      <c r="M38" s="21"/>
      <c r="N38" s="21"/>
      <c r="O38" s="16"/>
      <c r="P38" s="16"/>
      <c r="Q38" s="16"/>
      <c r="R38" s="16"/>
      <c r="S38" s="16"/>
      <c r="T38" s="17"/>
      <c r="U38" s="17"/>
      <c r="V38" s="17"/>
      <c r="W38" s="23">
        <v>7.5</v>
      </c>
      <c r="X38" s="22">
        <v>5</v>
      </c>
      <c r="Y38" s="3"/>
      <c r="Z38" s="3"/>
      <c r="AA38" s="3"/>
      <c r="AB38" s="3"/>
      <c r="AC38" s="3"/>
    </row>
    <row r="39" spans="1:29" x14ac:dyDescent="0.25">
      <c r="A39" s="48"/>
      <c r="B39" s="41"/>
      <c r="C39" s="41"/>
      <c r="D39" s="41"/>
      <c r="E39" s="41"/>
      <c r="F39" s="41"/>
      <c r="G39" s="49"/>
      <c r="H39" s="13" t="s">
        <v>22</v>
      </c>
      <c r="I39" s="1" t="s">
        <v>20</v>
      </c>
      <c r="J39" s="21"/>
      <c r="K39" s="21"/>
      <c r="L39" s="21"/>
      <c r="M39" s="21"/>
      <c r="N39" s="21"/>
      <c r="O39" s="16"/>
      <c r="P39" s="16"/>
      <c r="Q39" s="16"/>
      <c r="R39" s="16"/>
      <c r="S39" s="16"/>
      <c r="T39" s="17"/>
      <c r="U39" s="17"/>
      <c r="V39" s="17"/>
      <c r="W39" s="23">
        <v>15</v>
      </c>
      <c r="X39" s="22"/>
      <c r="Y39" s="3"/>
      <c r="Z39" s="3"/>
      <c r="AA39" s="3"/>
      <c r="AB39" s="3"/>
      <c r="AC39" s="3"/>
    </row>
    <row r="40" spans="1:29" x14ac:dyDescent="0.25">
      <c r="A40" s="48"/>
      <c r="B40" s="41"/>
      <c r="C40" s="41"/>
      <c r="D40" s="41"/>
      <c r="E40" s="41"/>
      <c r="F40" s="41"/>
      <c r="G40" s="49"/>
      <c r="H40" s="13" t="s">
        <v>23</v>
      </c>
      <c r="I40" s="1" t="s">
        <v>20</v>
      </c>
      <c r="J40" s="21"/>
      <c r="K40" s="21"/>
      <c r="L40" s="21"/>
      <c r="M40" s="21"/>
      <c r="N40" s="21"/>
      <c r="O40" s="16"/>
      <c r="P40" s="16"/>
      <c r="Q40" s="16"/>
      <c r="R40" s="16"/>
      <c r="S40" s="16"/>
      <c r="T40" s="17"/>
      <c r="U40" s="17"/>
      <c r="V40" s="17"/>
      <c r="W40" s="23">
        <v>15</v>
      </c>
      <c r="X40" s="23"/>
      <c r="Y40" s="3"/>
      <c r="Z40" s="3"/>
      <c r="AA40" s="3"/>
      <c r="AB40" s="3"/>
      <c r="AC40" s="3"/>
    </row>
    <row r="41" spans="1:29" x14ac:dyDescent="0.25">
      <c r="A41" s="48"/>
      <c r="B41" s="41"/>
      <c r="C41" s="41"/>
      <c r="D41" s="41"/>
      <c r="E41" s="41"/>
      <c r="F41" s="41"/>
      <c r="G41" s="49"/>
      <c r="H41" s="13" t="s">
        <v>24</v>
      </c>
      <c r="I41" s="1" t="s">
        <v>20</v>
      </c>
      <c r="J41" s="21"/>
      <c r="K41" s="21"/>
      <c r="L41" s="21"/>
      <c r="M41" s="21"/>
      <c r="N41" s="21"/>
      <c r="O41" s="16"/>
      <c r="P41" s="16"/>
      <c r="Q41" s="16"/>
      <c r="R41" s="16"/>
      <c r="S41" s="16"/>
      <c r="T41" s="17"/>
      <c r="U41" s="17"/>
      <c r="V41" s="17"/>
      <c r="W41" s="24">
        <v>53.5</v>
      </c>
      <c r="X41" s="24">
        <v>14</v>
      </c>
      <c r="Y41" s="3"/>
      <c r="Z41" s="3"/>
      <c r="AA41" s="3"/>
      <c r="AB41" s="3"/>
      <c r="AC41" s="3"/>
    </row>
    <row r="42" spans="1:29" x14ac:dyDescent="0.25">
      <c r="A42" s="48"/>
      <c r="B42" s="41"/>
      <c r="C42" s="41"/>
      <c r="D42" s="41"/>
      <c r="E42" s="41"/>
      <c r="F42" s="41"/>
      <c r="G42" s="49"/>
      <c r="H42" s="69" t="s">
        <v>34</v>
      </c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70"/>
      <c r="W42" s="25">
        <f>SUM(W38:W41)</f>
        <v>91</v>
      </c>
      <c r="X42" s="25">
        <f>SUM(X38:X41)</f>
        <v>19</v>
      </c>
      <c r="Y42" s="11"/>
      <c r="Z42" s="3"/>
      <c r="AA42" s="3"/>
      <c r="AB42" s="3"/>
      <c r="AC42" s="3"/>
    </row>
    <row r="43" spans="1:29" x14ac:dyDescent="0.25">
      <c r="A43" s="48"/>
      <c r="B43" s="41"/>
      <c r="C43" s="41"/>
      <c r="D43" s="41"/>
      <c r="E43" s="41"/>
      <c r="F43" s="41"/>
      <c r="G43" s="49"/>
      <c r="H43" s="53" t="s">
        <v>25</v>
      </c>
      <c r="I43" s="28" t="s">
        <v>26</v>
      </c>
      <c r="J43" s="29"/>
      <c r="K43" s="29"/>
      <c r="L43" s="29"/>
      <c r="M43" s="29"/>
      <c r="N43" s="29"/>
      <c r="O43" s="30"/>
      <c r="P43" s="30"/>
      <c r="Q43" s="30"/>
      <c r="R43" s="30"/>
      <c r="S43" s="30"/>
      <c r="T43" s="31"/>
      <c r="U43" s="31"/>
      <c r="V43" s="31"/>
      <c r="W43" s="27">
        <v>7.5</v>
      </c>
      <c r="X43" s="19"/>
      <c r="Y43" s="32"/>
      <c r="Z43" s="32"/>
      <c r="AA43" s="32"/>
      <c r="AB43" s="32"/>
      <c r="AC43" s="32"/>
    </row>
    <row r="44" spans="1:29" x14ac:dyDescent="0.25">
      <c r="A44" s="50"/>
      <c r="B44" s="51"/>
      <c r="C44" s="51"/>
      <c r="D44" s="51"/>
      <c r="E44" s="51"/>
      <c r="F44" s="51"/>
      <c r="G44" s="52"/>
      <c r="H44" s="71" t="s">
        <v>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25">
        <v>7.5</v>
      </c>
      <c r="X44" s="33"/>
      <c r="Y44" s="34"/>
      <c r="Z44" s="34"/>
      <c r="AA44" s="34"/>
      <c r="AB44" s="34"/>
      <c r="AC44" s="34"/>
    </row>
    <row r="46" spans="1:29" ht="15.75" x14ac:dyDescent="0.25">
      <c r="A46" s="58" t="s">
        <v>41</v>
      </c>
      <c r="B46" s="58"/>
      <c r="C46" s="58"/>
      <c r="D46" s="58"/>
      <c r="E46" s="58"/>
      <c r="F46" s="58"/>
      <c r="G46" s="58"/>
      <c r="K46" s="56" t="s">
        <v>47</v>
      </c>
      <c r="L46" s="56"/>
      <c r="M46" s="56"/>
      <c r="N46" s="56"/>
      <c r="O46" s="56"/>
      <c r="P46" s="54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</row>
    <row r="47" spans="1:29" ht="15.75" x14ac:dyDescent="0.25">
      <c r="A47" s="60" t="s">
        <v>35</v>
      </c>
      <c r="B47" s="60"/>
      <c r="C47" s="58" t="s">
        <v>40</v>
      </c>
      <c r="D47" s="58"/>
      <c r="E47" s="58"/>
      <c r="F47" s="58"/>
      <c r="G47" s="58"/>
      <c r="K47" s="56" t="s">
        <v>46</v>
      </c>
      <c r="L47" s="56"/>
      <c r="M47" s="56"/>
      <c r="N47" s="56"/>
      <c r="O47" s="56"/>
      <c r="P47" s="54"/>
      <c r="Q47" s="55"/>
      <c r="R47" s="55"/>
      <c r="S47" s="55"/>
      <c r="T47" s="55"/>
      <c r="U47" s="55"/>
      <c r="V47" s="56" t="s">
        <v>44</v>
      </c>
      <c r="W47" s="56"/>
      <c r="X47" s="56"/>
      <c r="Y47" s="56"/>
      <c r="Z47" s="56"/>
      <c r="AA47" s="56"/>
      <c r="AB47" s="56"/>
      <c r="AC47" s="56"/>
    </row>
    <row r="48" spans="1:29" ht="15.75" x14ac:dyDescent="0.25">
      <c r="A48" s="60"/>
      <c r="B48" s="60"/>
      <c r="C48" s="7" t="s">
        <v>4</v>
      </c>
      <c r="D48" s="7" t="s">
        <v>5</v>
      </c>
      <c r="E48" s="7" t="s">
        <v>6</v>
      </c>
      <c r="F48" s="7" t="s">
        <v>7</v>
      </c>
      <c r="G48" s="7" t="s">
        <v>8</v>
      </c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</row>
    <row r="49" spans="1:29" ht="15.75" x14ac:dyDescent="0.25">
      <c r="A49" s="58" t="s">
        <v>36</v>
      </c>
      <c r="B49" s="58"/>
      <c r="C49" s="20"/>
      <c r="D49" s="20"/>
      <c r="E49" s="35"/>
      <c r="F49" s="35"/>
      <c r="G49" s="2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</row>
    <row r="50" spans="1:29" ht="15.75" x14ac:dyDescent="0.25">
      <c r="A50" s="58" t="s">
        <v>38</v>
      </c>
      <c r="B50" s="58"/>
      <c r="C50" s="21"/>
      <c r="D50" s="21"/>
      <c r="E50" s="20">
        <v>104.5</v>
      </c>
      <c r="F50" s="20">
        <v>8</v>
      </c>
      <c r="G50" s="2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</row>
    <row r="51" spans="1:29" ht="15.75" x14ac:dyDescent="0.25">
      <c r="A51" s="59" t="s">
        <v>37</v>
      </c>
      <c r="B51" s="59"/>
      <c r="C51" s="29"/>
      <c r="D51" s="29"/>
      <c r="E51" s="36">
        <v>121</v>
      </c>
      <c r="F51" s="36">
        <v>19</v>
      </c>
      <c r="G51" s="37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</row>
    <row r="52" spans="1:29" ht="15.75" x14ac:dyDescent="0.25">
      <c r="A52" s="12"/>
      <c r="B52" s="42"/>
      <c r="C52" s="42"/>
      <c r="D52" s="42"/>
      <c r="E52" s="42"/>
      <c r="F52" s="42"/>
      <c r="G52" s="13"/>
      <c r="P52" s="54"/>
      <c r="Q52" s="55"/>
      <c r="R52" s="55"/>
      <c r="S52" s="55"/>
      <c r="T52" s="55"/>
      <c r="U52" s="55"/>
    </row>
    <row r="53" spans="1:29" ht="15.75" x14ac:dyDescent="0.25">
      <c r="A53" s="61" t="s">
        <v>39</v>
      </c>
      <c r="B53" s="61"/>
      <c r="C53" s="38"/>
      <c r="D53" s="38"/>
      <c r="E53" s="39">
        <f>SUM(E50:E51)</f>
        <v>225.5</v>
      </c>
      <c r="F53" s="39">
        <f>SUM(F50:F51)</f>
        <v>27</v>
      </c>
      <c r="G53" s="40"/>
      <c r="P53" s="54"/>
      <c r="Q53" s="55"/>
      <c r="R53" s="55"/>
      <c r="S53" s="55"/>
      <c r="T53" s="55"/>
      <c r="U53" s="55"/>
    </row>
    <row r="55" spans="1:29" ht="15.75" x14ac:dyDescent="0.25">
      <c r="K55" s="57" t="s">
        <v>48</v>
      </c>
      <c r="L55" s="57"/>
      <c r="M55" s="57"/>
      <c r="N55" s="57"/>
      <c r="O55" s="57"/>
      <c r="V55" s="57" t="s">
        <v>42</v>
      </c>
      <c r="W55" s="57"/>
      <c r="X55" s="57"/>
      <c r="Y55" s="57"/>
      <c r="Z55" s="57"/>
      <c r="AA55" s="57"/>
      <c r="AB55" s="57"/>
      <c r="AC55" s="57"/>
    </row>
    <row r="56" spans="1:29" ht="15.75" x14ac:dyDescent="0.25">
      <c r="K56" s="56" t="s">
        <v>49</v>
      </c>
      <c r="L56" s="56"/>
      <c r="M56" s="56"/>
      <c r="N56" s="56"/>
      <c r="O56" s="56"/>
      <c r="V56" s="56" t="s">
        <v>43</v>
      </c>
      <c r="W56" s="56"/>
      <c r="X56" s="56"/>
      <c r="Y56" s="56"/>
      <c r="Z56" s="56"/>
      <c r="AA56" s="56"/>
      <c r="AB56" s="56"/>
      <c r="AC56" s="56"/>
    </row>
    <row r="59" spans="1:29" x14ac:dyDescent="0.25">
      <c r="P59" s="43"/>
    </row>
  </sheetData>
  <mergeCells count="41">
    <mergeCell ref="A5:S5"/>
    <mergeCell ref="A6:S6"/>
    <mergeCell ref="A8:A9"/>
    <mergeCell ref="H8:H9"/>
    <mergeCell ref="I8:I9"/>
    <mergeCell ref="J8:N8"/>
    <mergeCell ref="O8:S8"/>
    <mergeCell ref="T8:X8"/>
    <mergeCell ref="Y8:AC8"/>
    <mergeCell ref="A10:I10"/>
    <mergeCell ref="H22:V22"/>
    <mergeCell ref="A26:S26"/>
    <mergeCell ref="B8:G9"/>
    <mergeCell ref="B11:G11"/>
    <mergeCell ref="H44:V44"/>
    <mergeCell ref="B28:G29"/>
    <mergeCell ref="B31:G31"/>
    <mergeCell ref="A28:A29"/>
    <mergeCell ref="H28:H29"/>
    <mergeCell ref="I28:I29"/>
    <mergeCell ref="J28:N28"/>
    <mergeCell ref="O28:S28"/>
    <mergeCell ref="T28:X28"/>
    <mergeCell ref="Y28:AC28"/>
    <mergeCell ref="A30:I30"/>
    <mergeCell ref="H42:V42"/>
    <mergeCell ref="H37:V37"/>
    <mergeCell ref="V47:AC47"/>
    <mergeCell ref="V55:AC55"/>
    <mergeCell ref="V56:AC56"/>
    <mergeCell ref="C47:G47"/>
    <mergeCell ref="A46:G46"/>
    <mergeCell ref="K47:O47"/>
    <mergeCell ref="K46:O46"/>
    <mergeCell ref="K55:O55"/>
    <mergeCell ref="K56:O56"/>
    <mergeCell ref="A51:B51"/>
    <mergeCell ref="A50:B50"/>
    <mergeCell ref="A49:B49"/>
    <mergeCell ref="A47:B48"/>
    <mergeCell ref="A53:B53"/>
  </mergeCells>
  <pageMargins left="0.18" right="0.12" top="0.23" bottom="0.12" header="0.21" footer="0.12"/>
  <pageSetup paperSize="10000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38"/>
  <sheetViews>
    <sheetView tabSelected="1" topLeftCell="A4" zoomScale="82" zoomScaleNormal="82" workbookViewId="0">
      <selection activeCell="X22" sqref="X22"/>
    </sheetView>
  </sheetViews>
  <sheetFormatPr defaultRowHeight="15" x14ac:dyDescent="0.25"/>
  <cols>
    <col min="1" max="1" width="4.140625" customWidth="1"/>
    <col min="2" max="2" width="5.7109375" customWidth="1"/>
    <col min="3" max="3" width="6.140625" customWidth="1"/>
    <col min="4" max="4" width="6" bestFit="1" customWidth="1"/>
    <col min="5" max="5" width="4.85546875" customWidth="1"/>
    <col min="6" max="6" width="6.7109375" customWidth="1"/>
    <col min="7" max="7" width="8.85546875" customWidth="1"/>
    <col min="8" max="8" width="34.42578125" customWidth="1"/>
    <col min="9" max="9" width="17.28515625" customWidth="1"/>
    <col min="10" max="10" width="6.28515625" customWidth="1"/>
    <col min="11" max="11" width="6.5703125" customWidth="1"/>
    <col min="12" max="12" width="5.85546875" customWidth="1"/>
    <col min="13" max="13" width="6.28515625" customWidth="1"/>
    <col min="14" max="14" width="8.85546875" customWidth="1"/>
    <col min="15" max="15" width="5.7109375" customWidth="1"/>
    <col min="16" max="16" width="6.42578125" customWidth="1"/>
    <col min="17" max="17" width="6.28515625" customWidth="1"/>
    <col min="18" max="18" width="7.85546875" customWidth="1"/>
    <col min="19" max="19" width="8.85546875" customWidth="1"/>
    <col min="20" max="21" width="6.5703125" customWidth="1"/>
    <col min="22" max="24" width="8.85546875" customWidth="1"/>
    <col min="25" max="25" width="6.85546875" customWidth="1"/>
    <col min="26" max="26" width="6.5703125" customWidth="1"/>
    <col min="27" max="27" width="6.42578125" customWidth="1"/>
    <col min="28" max="28" width="5.5703125" customWidth="1"/>
    <col min="29" max="29" width="8.85546875" customWidth="1"/>
  </cols>
  <sheetData>
    <row r="3" spans="1:29" ht="18.75" x14ac:dyDescent="0.3">
      <c r="A3" s="5" t="s">
        <v>27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29" ht="18.75" x14ac:dyDescent="0.3">
      <c r="A4" s="5" t="s">
        <v>45</v>
      </c>
      <c r="B4" s="5"/>
      <c r="C4" s="5"/>
      <c r="D4" s="5"/>
      <c r="E4" s="5"/>
      <c r="F4" s="5"/>
      <c r="G4" s="5"/>
      <c r="H4" s="5"/>
      <c r="I4" s="5"/>
      <c r="J4" s="5"/>
      <c r="K4" s="5"/>
    </row>
    <row r="7" spans="1:29" ht="15.75" x14ac:dyDescent="0.25">
      <c r="A7" s="85" t="s">
        <v>32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</row>
    <row r="8" spans="1:29" x14ac:dyDescent="0.25">
      <c r="A8" s="4" t="s">
        <v>28</v>
      </c>
      <c r="B8" s="4"/>
      <c r="C8" s="4"/>
      <c r="D8" s="4"/>
      <c r="E8" s="4"/>
      <c r="F8" s="4"/>
      <c r="G8" s="4"/>
    </row>
    <row r="9" spans="1:29" x14ac:dyDescent="0.25">
      <c r="A9" s="79" t="s">
        <v>0</v>
      </c>
      <c r="B9" s="73" t="s">
        <v>1</v>
      </c>
      <c r="C9" s="74"/>
      <c r="D9" s="74"/>
      <c r="E9" s="74"/>
      <c r="F9" s="74"/>
      <c r="G9" s="74"/>
      <c r="H9" s="79" t="s">
        <v>2</v>
      </c>
      <c r="I9" s="79" t="s">
        <v>3</v>
      </c>
      <c r="J9" s="81" t="s">
        <v>11</v>
      </c>
      <c r="K9" s="81"/>
      <c r="L9" s="81"/>
      <c r="M9" s="81"/>
      <c r="N9" s="81"/>
      <c r="O9" s="82" t="s">
        <v>12</v>
      </c>
      <c r="P9" s="83"/>
      <c r="Q9" s="83"/>
      <c r="R9" s="83"/>
      <c r="S9" s="84"/>
      <c r="T9" s="62" t="s">
        <v>13</v>
      </c>
      <c r="U9" s="62"/>
      <c r="V9" s="62"/>
      <c r="W9" s="62"/>
      <c r="X9" s="62"/>
      <c r="Y9" s="63" t="s">
        <v>14</v>
      </c>
      <c r="Z9" s="64"/>
      <c r="AA9" s="64"/>
      <c r="AB9" s="64"/>
      <c r="AC9" s="65"/>
    </row>
    <row r="10" spans="1:29" x14ac:dyDescent="0.25">
      <c r="A10" s="80"/>
      <c r="B10" s="75"/>
      <c r="C10" s="76"/>
      <c r="D10" s="76"/>
      <c r="E10" s="76"/>
      <c r="F10" s="76"/>
      <c r="G10" s="76"/>
      <c r="H10" s="80"/>
      <c r="I10" s="80"/>
      <c r="J10" s="7" t="s">
        <v>4</v>
      </c>
      <c r="K10" s="7" t="s">
        <v>5</v>
      </c>
      <c r="L10" s="7" t="s">
        <v>6</v>
      </c>
      <c r="M10" s="7" t="s">
        <v>7</v>
      </c>
      <c r="N10" s="7" t="s">
        <v>8</v>
      </c>
      <c r="O10" s="8" t="s">
        <v>4</v>
      </c>
      <c r="P10" s="8" t="s">
        <v>5</v>
      </c>
      <c r="Q10" s="8" t="s">
        <v>6</v>
      </c>
      <c r="R10" s="8" t="s">
        <v>7</v>
      </c>
      <c r="S10" s="8" t="s">
        <v>8</v>
      </c>
      <c r="T10" s="9" t="s">
        <v>4</v>
      </c>
      <c r="U10" s="9" t="s">
        <v>5</v>
      </c>
      <c r="V10" s="9" t="s">
        <v>6</v>
      </c>
      <c r="W10" s="9" t="s">
        <v>7</v>
      </c>
      <c r="X10" s="9" t="s">
        <v>8</v>
      </c>
      <c r="Y10" s="10" t="s">
        <v>4</v>
      </c>
      <c r="Z10" s="10" t="s">
        <v>5</v>
      </c>
      <c r="AA10" s="10" t="s">
        <v>6</v>
      </c>
      <c r="AB10" s="10" t="s">
        <v>7</v>
      </c>
      <c r="AC10" s="10" t="s">
        <v>8</v>
      </c>
    </row>
    <row r="11" spans="1:29" x14ac:dyDescent="0.25">
      <c r="A11" s="66" t="s">
        <v>29</v>
      </c>
      <c r="B11" s="67"/>
      <c r="C11" s="67"/>
      <c r="D11" s="67"/>
      <c r="E11" s="67"/>
      <c r="F11" s="67"/>
      <c r="G11" s="67"/>
      <c r="H11" s="67"/>
      <c r="I11" s="68"/>
      <c r="J11" s="20"/>
      <c r="K11" s="20"/>
      <c r="L11" s="20"/>
      <c r="M11" s="20"/>
      <c r="N11" s="20"/>
      <c r="O11" s="14"/>
      <c r="P11" s="14">
        <v>13.5</v>
      </c>
      <c r="Q11" s="14"/>
      <c r="R11" s="14">
        <v>156</v>
      </c>
      <c r="S11" s="14">
        <v>3</v>
      </c>
      <c r="T11" s="15"/>
      <c r="U11" s="15">
        <f>SUM(U19+U24)</f>
        <v>13.5</v>
      </c>
      <c r="V11" s="15"/>
      <c r="W11" s="15">
        <f>SUM(W19+W24+W26)</f>
        <v>156</v>
      </c>
      <c r="X11" s="15">
        <v>3</v>
      </c>
      <c r="Y11" s="10"/>
      <c r="Z11" s="10"/>
      <c r="AA11" s="10"/>
      <c r="AB11" s="10"/>
      <c r="AC11" s="10"/>
    </row>
    <row r="12" spans="1:29" x14ac:dyDescent="0.25">
      <c r="A12" s="44">
        <v>1</v>
      </c>
      <c r="B12" s="77" t="s">
        <v>50</v>
      </c>
      <c r="C12" s="78"/>
      <c r="D12" s="78"/>
      <c r="E12" s="78"/>
      <c r="F12" s="78"/>
      <c r="G12" s="78"/>
      <c r="H12" s="1" t="s">
        <v>9</v>
      </c>
      <c r="I12" s="1" t="s">
        <v>10</v>
      </c>
      <c r="J12" s="21"/>
      <c r="K12" s="21"/>
      <c r="L12" s="21"/>
      <c r="M12" s="21"/>
      <c r="N12" s="21"/>
      <c r="O12" s="16"/>
      <c r="P12" s="16"/>
      <c r="Q12" s="16"/>
      <c r="R12" s="16"/>
      <c r="S12" s="16"/>
      <c r="T12" s="17"/>
      <c r="U12" s="17"/>
      <c r="V12" s="17"/>
      <c r="W12" s="22"/>
      <c r="X12" s="22"/>
      <c r="Y12" s="3"/>
      <c r="Z12" s="3"/>
      <c r="AA12" s="3"/>
      <c r="AB12" s="3"/>
      <c r="AC12" s="3"/>
    </row>
    <row r="13" spans="1:29" x14ac:dyDescent="0.25">
      <c r="A13" s="45"/>
      <c r="B13" s="46"/>
      <c r="C13" s="46"/>
      <c r="D13" s="46"/>
      <c r="E13" s="46"/>
      <c r="F13" s="46"/>
      <c r="G13" s="47"/>
      <c r="H13" s="13"/>
      <c r="I13" s="1"/>
      <c r="J13" s="21"/>
      <c r="K13" s="21"/>
      <c r="L13" s="21"/>
      <c r="M13" s="21"/>
      <c r="N13" s="21"/>
      <c r="O13" s="16"/>
      <c r="P13" s="16"/>
      <c r="Q13" s="16"/>
      <c r="R13" s="16"/>
      <c r="S13" s="16"/>
      <c r="T13" s="17"/>
      <c r="U13" s="17"/>
      <c r="V13" s="17"/>
      <c r="W13" s="22"/>
      <c r="X13" s="22"/>
      <c r="Y13" s="3"/>
      <c r="Z13" s="3"/>
      <c r="AA13" s="3"/>
      <c r="AB13" s="3"/>
      <c r="AC13" s="3"/>
    </row>
    <row r="14" spans="1:29" x14ac:dyDescent="0.25">
      <c r="A14" s="48"/>
      <c r="B14" s="41"/>
      <c r="C14" s="41"/>
      <c r="D14" s="41"/>
      <c r="E14" s="41"/>
      <c r="F14" s="41"/>
      <c r="G14" s="49"/>
      <c r="H14" s="13" t="s">
        <v>15</v>
      </c>
      <c r="I14" s="1" t="s">
        <v>16</v>
      </c>
      <c r="J14" s="21"/>
      <c r="K14" s="21"/>
      <c r="L14" s="21"/>
      <c r="M14" s="21"/>
      <c r="N14" s="21"/>
      <c r="O14" s="16"/>
      <c r="P14" s="16"/>
      <c r="Q14" s="16"/>
      <c r="R14" s="16"/>
      <c r="S14" s="16"/>
      <c r="T14" s="17"/>
      <c r="U14" s="17"/>
      <c r="V14" s="17"/>
      <c r="W14" s="22"/>
      <c r="X14" s="22"/>
      <c r="Y14" s="3"/>
      <c r="Z14" s="3"/>
      <c r="AA14" s="3"/>
      <c r="AB14" s="3"/>
      <c r="AC14" s="3"/>
    </row>
    <row r="15" spans="1:29" x14ac:dyDescent="0.25">
      <c r="A15" s="48"/>
      <c r="B15" s="41"/>
      <c r="C15" s="41"/>
      <c r="D15" s="41"/>
      <c r="E15" s="41"/>
      <c r="F15" s="41"/>
      <c r="G15" s="49"/>
      <c r="H15" s="13"/>
      <c r="I15" s="1"/>
      <c r="J15" s="21"/>
      <c r="K15" s="21"/>
      <c r="L15" s="21"/>
      <c r="M15" s="21"/>
      <c r="N15" s="21"/>
      <c r="O15" s="16"/>
      <c r="P15" s="16"/>
      <c r="Q15" s="16"/>
      <c r="R15" s="16"/>
      <c r="S15" s="16"/>
      <c r="T15" s="17"/>
      <c r="U15" s="17"/>
      <c r="V15" s="17"/>
      <c r="W15" s="22"/>
      <c r="X15" s="22"/>
      <c r="Y15" s="3"/>
      <c r="Z15" s="3"/>
      <c r="AA15" s="3"/>
      <c r="AB15" s="3"/>
      <c r="AC15" s="3"/>
    </row>
    <row r="16" spans="1:29" x14ac:dyDescent="0.25">
      <c r="A16" s="48"/>
      <c r="B16" s="41"/>
      <c r="C16" s="41"/>
      <c r="D16" s="41"/>
      <c r="E16" s="41"/>
      <c r="F16" s="41"/>
      <c r="G16" s="49"/>
      <c r="H16" s="13" t="s">
        <v>17</v>
      </c>
      <c r="I16" s="1" t="s">
        <v>18</v>
      </c>
      <c r="J16" s="21"/>
      <c r="K16" s="21"/>
      <c r="L16" s="21"/>
      <c r="M16" s="21"/>
      <c r="N16" s="21"/>
      <c r="O16" s="16"/>
      <c r="P16" s="16"/>
      <c r="Q16" s="16"/>
      <c r="R16" s="16"/>
      <c r="S16" s="16"/>
      <c r="T16" s="17"/>
      <c r="U16" s="22">
        <v>12</v>
      </c>
      <c r="V16" s="17"/>
      <c r="W16" s="23">
        <v>60</v>
      </c>
      <c r="X16" s="22">
        <v>3</v>
      </c>
      <c r="Y16" s="3"/>
      <c r="Z16" s="3"/>
      <c r="AA16" s="3"/>
      <c r="AB16" s="3"/>
      <c r="AC16" s="3"/>
    </row>
    <row r="17" spans="1:29" x14ac:dyDescent="0.25">
      <c r="A17" s="48"/>
      <c r="B17" s="41"/>
      <c r="C17" s="41"/>
      <c r="D17" s="41"/>
      <c r="E17" s="41"/>
      <c r="F17" s="41"/>
      <c r="G17" s="49"/>
      <c r="H17" s="13" t="s">
        <v>51</v>
      </c>
      <c r="I17" s="1" t="s">
        <v>18</v>
      </c>
      <c r="J17" s="21"/>
      <c r="K17" s="21"/>
      <c r="L17" s="21"/>
      <c r="M17" s="21"/>
      <c r="N17" s="21"/>
      <c r="O17" s="16"/>
      <c r="P17" s="16"/>
      <c r="Q17" s="16"/>
      <c r="R17" s="16"/>
      <c r="S17" s="16"/>
      <c r="T17" s="17"/>
      <c r="U17" s="17"/>
      <c r="V17" s="17"/>
      <c r="W17" s="23"/>
      <c r="X17" s="22"/>
      <c r="Y17" s="3"/>
      <c r="Z17" s="3"/>
      <c r="AA17" s="3"/>
      <c r="AB17" s="3"/>
      <c r="AC17" s="3"/>
    </row>
    <row r="18" spans="1:29" x14ac:dyDescent="0.25">
      <c r="A18" s="48"/>
      <c r="B18" s="41"/>
      <c r="C18" s="41"/>
      <c r="D18" s="41"/>
      <c r="E18" s="41"/>
      <c r="F18" s="41"/>
      <c r="G18" s="49"/>
      <c r="H18" s="13" t="s">
        <v>52</v>
      </c>
      <c r="I18" s="1" t="s">
        <v>18</v>
      </c>
      <c r="J18" s="21"/>
      <c r="K18" s="21"/>
      <c r="L18" s="21"/>
      <c r="M18" s="21"/>
      <c r="N18" s="21"/>
      <c r="O18" s="16"/>
      <c r="P18" s="16"/>
      <c r="Q18" s="16"/>
      <c r="R18" s="16"/>
      <c r="S18" s="16"/>
      <c r="T18" s="17"/>
      <c r="U18" s="17"/>
      <c r="V18" s="17"/>
      <c r="W18" s="22">
        <v>22.5</v>
      </c>
      <c r="X18" s="22"/>
      <c r="Y18" s="3"/>
      <c r="Z18" s="3"/>
      <c r="AA18" s="3"/>
      <c r="AB18" s="3"/>
      <c r="AC18" s="3"/>
    </row>
    <row r="19" spans="1:29" x14ac:dyDescent="0.25">
      <c r="A19" s="48"/>
      <c r="B19" s="41"/>
      <c r="C19" s="41"/>
      <c r="D19" s="41"/>
      <c r="E19" s="41"/>
      <c r="F19" s="41"/>
      <c r="G19" s="49"/>
      <c r="H19" s="89" t="s">
        <v>33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92">
        <v>12</v>
      </c>
      <c r="V19" s="90"/>
      <c r="W19" s="26">
        <f>SUM(W16:W18)</f>
        <v>82.5</v>
      </c>
      <c r="X19" s="22"/>
      <c r="Y19" s="3"/>
      <c r="Z19" s="3"/>
      <c r="AA19" s="3"/>
      <c r="AB19" s="3"/>
      <c r="AC19" s="3"/>
    </row>
    <row r="20" spans="1:29" x14ac:dyDescent="0.25">
      <c r="A20" s="48"/>
      <c r="B20" s="41"/>
      <c r="C20" s="41"/>
      <c r="D20" s="41"/>
      <c r="E20" s="41"/>
      <c r="F20" s="41"/>
      <c r="G20" s="49"/>
      <c r="H20" s="13" t="s">
        <v>53</v>
      </c>
      <c r="I20" s="1" t="s">
        <v>20</v>
      </c>
      <c r="J20" s="21"/>
      <c r="K20" s="21"/>
      <c r="L20" s="21"/>
      <c r="M20" s="21"/>
      <c r="N20" s="21"/>
      <c r="O20" s="16"/>
      <c r="P20" s="16"/>
      <c r="Q20" s="16"/>
      <c r="R20" s="16"/>
      <c r="S20" s="16"/>
      <c r="T20" s="17"/>
      <c r="U20" s="17"/>
      <c r="V20" s="17"/>
      <c r="W20" s="23">
        <v>15</v>
      </c>
      <c r="X20" s="22"/>
      <c r="Y20" s="3"/>
      <c r="Z20" s="3"/>
      <c r="AA20" s="3"/>
      <c r="AB20" s="3"/>
      <c r="AC20" s="3"/>
    </row>
    <row r="21" spans="1:29" x14ac:dyDescent="0.25">
      <c r="A21" s="48"/>
      <c r="B21" s="41"/>
      <c r="C21" s="41"/>
      <c r="D21" s="41"/>
      <c r="E21" s="41"/>
      <c r="F21" s="41"/>
      <c r="G21" s="49"/>
      <c r="H21" s="13" t="s">
        <v>54</v>
      </c>
      <c r="I21" s="1" t="s">
        <v>20</v>
      </c>
      <c r="J21" s="21"/>
      <c r="K21" s="21"/>
      <c r="L21" s="21"/>
      <c r="M21" s="21"/>
      <c r="N21" s="21"/>
      <c r="O21" s="16"/>
      <c r="P21" s="16"/>
      <c r="Q21" s="16"/>
      <c r="R21" s="16"/>
      <c r="S21" s="16"/>
      <c r="T21" s="17"/>
      <c r="U21" s="17"/>
      <c r="V21" s="17"/>
      <c r="W21" s="23">
        <v>7.5</v>
      </c>
      <c r="X21" s="22"/>
      <c r="Y21" s="3"/>
      <c r="Z21" s="3"/>
      <c r="AA21" s="3"/>
      <c r="AB21" s="3"/>
      <c r="AC21" s="3"/>
    </row>
    <row r="22" spans="1:29" x14ac:dyDescent="0.25">
      <c r="A22" s="48"/>
      <c r="B22" s="41"/>
      <c r="C22" s="41"/>
      <c r="D22" s="41"/>
      <c r="E22" s="41"/>
      <c r="F22" s="41"/>
      <c r="G22" s="49"/>
      <c r="H22" s="13" t="s">
        <v>55</v>
      </c>
      <c r="I22" s="1" t="s">
        <v>20</v>
      </c>
      <c r="J22" s="21"/>
      <c r="K22" s="21"/>
      <c r="L22" s="21"/>
      <c r="M22" s="21"/>
      <c r="N22" s="21"/>
      <c r="O22" s="16"/>
      <c r="P22" s="16"/>
      <c r="Q22" s="16"/>
      <c r="R22" s="16"/>
      <c r="S22" s="16"/>
      <c r="T22" s="17"/>
      <c r="U22" s="23">
        <v>1.5</v>
      </c>
      <c r="V22" s="17"/>
      <c r="W22" s="23">
        <v>6</v>
      </c>
      <c r="X22" s="87"/>
      <c r="Y22" s="3"/>
      <c r="Z22" s="3"/>
      <c r="AA22" s="3"/>
      <c r="AB22" s="3"/>
      <c r="AC22" s="3"/>
    </row>
    <row r="23" spans="1:29" x14ac:dyDescent="0.25">
      <c r="A23" s="48"/>
      <c r="B23" s="41"/>
      <c r="C23" s="41"/>
      <c r="D23" s="41"/>
      <c r="E23" s="41"/>
      <c r="F23" s="41"/>
      <c r="G23" s="49"/>
      <c r="H23" s="13" t="s">
        <v>56</v>
      </c>
      <c r="I23" s="1" t="s">
        <v>20</v>
      </c>
      <c r="J23" s="21"/>
      <c r="K23" s="21"/>
      <c r="L23" s="21"/>
      <c r="M23" s="21"/>
      <c r="N23" s="21"/>
      <c r="O23" s="16"/>
      <c r="P23" s="16"/>
      <c r="Q23" s="16"/>
      <c r="R23" s="16"/>
      <c r="S23" s="16"/>
      <c r="T23" s="17"/>
      <c r="U23" s="17"/>
      <c r="V23" s="17"/>
      <c r="W23" s="24">
        <v>37.5</v>
      </c>
      <c r="X23" s="24"/>
      <c r="Y23" s="3"/>
      <c r="Z23" s="3"/>
      <c r="AA23" s="3"/>
      <c r="AB23" s="3"/>
      <c r="AC23" s="3"/>
    </row>
    <row r="24" spans="1:29" x14ac:dyDescent="0.25">
      <c r="A24" s="48"/>
      <c r="B24" s="41"/>
      <c r="C24" s="41"/>
      <c r="D24" s="41"/>
      <c r="E24" s="41"/>
      <c r="F24" s="41"/>
      <c r="G24" s="49"/>
      <c r="H24" s="89" t="s">
        <v>34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92">
        <v>1.5</v>
      </c>
      <c r="V24" s="90"/>
      <c r="W24" s="25">
        <f>SUM(W20:W23)</f>
        <v>66</v>
      </c>
      <c r="X24" s="88"/>
      <c r="Y24" s="11"/>
      <c r="Z24" s="3"/>
      <c r="AA24" s="3"/>
      <c r="AB24" s="3"/>
      <c r="AC24" s="3"/>
    </row>
    <row r="25" spans="1:29" x14ac:dyDescent="0.25">
      <c r="A25" s="48"/>
      <c r="B25" s="41"/>
      <c r="C25" s="41"/>
      <c r="D25" s="41"/>
      <c r="E25" s="41"/>
      <c r="F25" s="41"/>
      <c r="G25" s="49"/>
      <c r="H25" s="53" t="s">
        <v>57</v>
      </c>
      <c r="I25" s="28" t="s">
        <v>26</v>
      </c>
      <c r="J25" s="29"/>
      <c r="K25" s="29"/>
      <c r="L25" s="29"/>
      <c r="M25" s="29"/>
      <c r="N25" s="29"/>
      <c r="O25" s="30"/>
      <c r="P25" s="30"/>
      <c r="Q25" s="30"/>
      <c r="R25" s="30"/>
      <c r="S25" s="30"/>
      <c r="T25" s="31"/>
      <c r="U25" s="31"/>
      <c r="V25" s="31"/>
      <c r="W25" s="27">
        <v>7.5</v>
      </c>
      <c r="X25" s="19"/>
      <c r="Y25" s="32"/>
      <c r="Z25" s="32"/>
      <c r="AA25" s="32"/>
      <c r="AB25" s="32"/>
      <c r="AC25" s="32"/>
    </row>
    <row r="26" spans="1:29" x14ac:dyDescent="0.25">
      <c r="A26" s="50"/>
      <c r="B26" s="51"/>
      <c r="C26" s="51"/>
      <c r="D26" s="51"/>
      <c r="E26" s="51"/>
      <c r="F26" s="51"/>
      <c r="G26" s="52"/>
      <c r="H26" s="71" t="s">
        <v>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25">
        <v>7.5</v>
      </c>
      <c r="X26" s="33"/>
      <c r="Y26" s="34"/>
      <c r="Z26" s="34"/>
      <c r="AA26" s="34"/>
      <c r="AB26" s="34"/>
      <c r="AC26" s="34"/>
    </row>
    <row r="28" spans="1:29" ht="15.75" x14ac:dyDescent="0.25">
      <c r="A28" s="58" t="s">
        <v>58</v>
      </c>
      <c r="B28" s="58"/>
      <c r="C28" s="58"/>
      <c r="D28" s="58"/>
      <c r="E28" s="58"/>
      <c r="F28" s="58"/>
      <c r="G28" s="58"/>
      <c r="K28" s="56" t="s">
        <v>47</v>
      </c>
      <c r="L28" s="56"/>
      <c r="M28" s="56"/>
      <c r="N28" s="56"/>
      <c r="O28" s="56"/>
      <c r="P28" s="54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</row>
    <row r="29" spans="1:29" ht="15.75" x14ac:dyDescent="0.25">
      <c r="A29" s="60" t="s">
        <v>35</v>
      </c>
      <c r="B29" s="60"/>
      <c r="C29" s="58" t="s">
        <v>40</v>
      </c>
      <c r="D29" s="58"/>
      <c r="E29" s="58"/>
      <c r="F29" s="58"/>
      <c r="G29" s="58"/>
      <c r="K29" s="56" t="s">
        <v>46</v>
      </c>
      <c r="L29" s="56"/>
      <c r="M29" s="56"/>
      <c r="N29" s="56"/>
      <c r="O29" s="56"/>
      <c r="P29" s="54"/>
      <c r="Q29" s="55"/>
      <c r="R29" s="55"/>
      <c r="S29" s="55"/>
      <c r="T29" s="55"/>
      <c r="U29" s="55"/>
      <c r="V29" s="56" t="s">
        <v>44</v>
      </c>
      <c r="W29" s="56"/>
      <c r="X29" s="56"/>
      <c r="Y29" s="56"/>
      <c r="Z29" s="56"/>
      <c r="AA29" s="56"/>
      <c r="AB29" s="56"/>
      <c r="AC29" s="56"/>
    </row>
    <row r="30" spans="1:29" ht="15.75" x14ac:dyDescent="0.25">
      <c r="A30" s="60"/>
      <c r="B30" s="60"/>
      <c r="C30" s="7" t="s">
        <v>4</v>
      </c>
      <c r="D30" s="7" t="s">
        <v>5</v>
      </c>
      <c r="E30" s="7" t="s">
        <v>6</v>
      </c>
      <c r="F30" s="7" t="s">
        <v>7</v>
      </c>
      <c r="G30" s="7" t="s">
        <v>8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</row>
    <row r="31" spans="1:29" ht="15.75" x14ac:dyDescent="0.25">
      <c r="A31" s="58" t="s">
        <v>59</v>
      </c>
      <c r="B31" s="58"/>
      <c r="C31" s="20"/>
      <c r="D31" s="91">
        <v>13.5</v>
      </c>
      <c r="E31" s="93"/>
      <c r="F31" s="21">
        <v>156</v>
      </c>
      <c r="G31" s="91">
        <v>3</v>
      </c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</row>
    <row r="32" spans="1:29" ht="15.75" x14ac:dyDescent="0.25">
      <c r="A32" s="58" t="s">
        <v>60</v>
      </c>
      <c r="B32" s="58"/>
      <c r="C32" s="21"/>
      <c r="D32" s="21"/>
      <c r="E32" s="20"/>
      <c r="F32" s="20"/>
      <c r="G32" s="2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</row>
    <row r="33" spans="1:29" ht="15.75" x14ac:dyDescent="0.25">
      <c r="A33" s="59" t="s">
        <v>61</v>
      </c>
      <c r="B33" s="59"/>
      <c r="C33" s="29"/>
      <c r="D33" s="29"/>
      <c r="E33" s="36"/>
      <c r="F33" s="36"/>
      <c r="G33" s="37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</row>
    <row r="34" spans="1:29" ht="15.75" x14ac:dyDescent="0.25">
      <c r="A34" s="12"/>
      <c r="B34" s="42"/>
      <c r="C34" s="42"/>
      <c r="D34" s="42"/>
      <c r="E34" s="42"/>
      <c r="F34" s="42"/>
      <c r="G34" s="13"/>
      <c r="P34" s="54"/>
      <c r="Q34" s="55"/>
      <c r="R34" s="55"/>
      <c r="S34" s="55"/>
      <c r="T34" s="55"/>
      <c r="U34" s="55"/>
    </row>
    <row r="35" spans="1:29" ht="15.75" x14ac:dyDescent="0.25">
      <c r="A35" s="61" t="s">
        <v>39</v>
      </c>
      <c r="B35" s="61"/>
      <c r="C35" s="38"/>
      <c r="D35" s="94">
        <v>13.5</v>
      </c>
      <c r="E35" s="39"/>
      <c r="F35" s="39">
        <v>156</v>
      </c>
      <c r="G35" s="39">
        <v>3</v>
      </c>
      <c r="P35" s="54"/>
      <c r="Q35" s="55"/>
      <c r="R35" s="55"/>
      <c r="S35" s="55"/>
      <c r="T35" s="55"/>
      <c r="U35" s="55"/>
    </row>
    <row r="37" spans="1:29" ht="15.75" x14ac:dyDescent="0.25">
      <c r="K37" s="57" t="s">
        <v>48</v>
      </c>
      <c r="L37" s="57"/>
      <c r="M37" s="57"/>
      <c r="N37" s="57"/>
      <c r="O37" s="57"/>
      <c r="V37" s="57" t="s">
        <v>42</v>
      </c>
      <c r="W37" s="57"/>
      <c r="X37" s="57"/>
      <c r="Y37" s="57"/>
      <c r="Z37" s="57"/>
      <c r="AA37" s="57"/>
      <c r="AB37" s="57"/>
      <c r="AC37" s="57"/>
    </row>
    <row r="38" spans="1:29" ht="15.75" x14ac:dyDescent="0.25">
      <c r="K38" s="56" t="s">
        <v>49</v>
      </c>
      <c r="L38" s="56"/>
      <c r="M38" s="56"/>
      <c r="N38" s="56"/>
      <c r="O38" s="56"/>
      <c r="V38" s="56" t="s">
        <v>43</v>
      </c>
      <c r="W38" s="56"/>
      <c r="X38" s="56"/>
      <c r="Y38" s="56"/>
      <c r="Z38" s="56"/>
      <c r="AA38" s="56"/>
      <c r="AB38" s="56"/>
      <c r="AC38" s="56"/>
    </row>
  </sheetData>
  <mergeCells count="28">
    <mergeCell ref="K38:O38"/>
    <mergeCell ref="V38:AC38"/>
    <mergeCell ref="H19:T19"/>
    <mergeCell ref="H24:T24"/>
    <mergeCell ref="A31:B31"/>
    <mergeCell ref="A32:B32"/>
    <mergeCell ref="A33:B33"/>
    <mergeCell ref="A35:B35"/>
    <mergeCell ref="K37:O37"/>
    <mergeCell ref="V37:AC37"/>
    <mergeCell ref="H26:V26"/>
    <mergeCell ref="A28:G28"/>
    <mergeCell ref="K28:O28"/>
    <mergeCell ref="A29:B30"/>
    <mergeCell ref="C29:G29"/>
    <mergeCell ref="K29:O29"/>
    <mergeCell ref="V29:AC29"/>
    <mergeCell ref="T9:X9"/>
    <mergeCell ref="Y9:AC9"/>
    <mergeCell ref="A11:I11"/>
    <mergeCell ref="B12:G12"/>
    <mergeCell ref="A7:S7"/>
    <mergeCell ref="A9:A10"/>
    <mergeCell ref="B9:G10"/>
    <mergeCell ref="H9:H10"/>
    <mergeCell ref="I9:I10"/>
    <mergeCell ref="J9:N9"/>
    <mergeCell ref="O9:S9"/>
  </mergeCells>
  <pageMargins left="0.3" right="0.18" top="0.75" bottom="0.75" header="0.3" footer="0.3"/>
  <pageSetup paperSize="10000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TW 1</vt:lpstr>
      <vt:lpstr>TW 2</vt:lpstr>
      <vt:lpstr>Sheet3</vt:lpstr>
      <vt:lpstr>'TW 1'!Print_Area</vt:lpstr>
      <vt:lpstr>'TW 2'!Print_Area</vt:lpstr>
    </vt:vector>
  </TitlesOfParts>
  <Company>by adguard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2019-05-09T18:44:03Z</cp:lastPrinted>
  <dcterms:created xsi:type="dcterms:W3CDTF">2019-05-09T15:49:26Z</dcterms:created>
  <dcterms:modified xsi:type="dcterms:W3CDTF">2019-05-09T18:44:13Z</dcterms:modified>
</cp:coreProperties>
</file>