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Bidang Perdagangan\Ifir\New folder\"/>
    </mc:Choice>
  </mc:AlternateContent>
  <bookViews>
    <workbookView xWindow="0" yWindow="0" windowWidth="28800" windowHeight="10785"/>
  </bookViews>
  <sheets>
    <sheet name="Sheet1" sheetId="1" r:id="rId1"/>
    <sheet name="Sheet2" sheetId="2" r:id="rId2"/>
  </sheets>
  <definedNames>
    <definedName name="_xlnm.Print_Area" localSheetId="0">Sheet1!$A$1:$M$61</definedName>
  </definedNames>
  <calcPr calcId="162913"/>
</workbook>
</file>

<file path=xl/calcChain.xml><?xml version="1.0" encoding="utf-8"?>
<calcChain xmlns="http://schemas.openxmlformats.org/spreadsheetml/2006/main">
  <c r="K11" i="1" l="1"/>
  <c r="F44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F23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F23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<sst xmlns="http://schemas.openxmlformats.org/spreadsheetml/2006/main" count="301" uniqueCount="55">
  <si>
    <t>PT. DUTA SURYA SEJATI</t>
  </si>
  <si>
    <t>DATA PENGEDARAN MINUMAN BERAKOHOL DI KOTA PONTIANAK</t>
  </si>
  <si>
    <t>NO</t>
  </si>
  <si>
    <t xml:space="preserve">JENIS MINUMAN </t>
  </si>
  <si>
    <t>KEMASAN KALENG/BOTOL</t>
  </si>
  <si>
    <t>KADAR ALKOHOL</t>
  </si>
  <si>
    <t>ISI</t>
  </si>
  <si>
    <t>JUMLAH PENGEDARAN</t>
  </si>
  <si>
    <t>Bir Angker Stout Can - 330</t>
  </si>
  <si>
    <t>San Miguel - 640</t>
  </si>
  <si>
    <t>San Miguel Can - 500</t>
  </si>
  <si>
    <t>San Mig Light - 330</t>
  </si>
  <si>
    <t>San Miguel Can - 330</t>
  </si>
  <si>
    <t>Carlsberg - 640</t>
  </si>
  <si>
    <t>Carlsberg Can - 500</t>
  </si>
  <si>
    <t>Carlsberg Can - 330</t>
  </si>
  <si>
    <t>Carlsberg - 330</t>
  </si>
  <si>
    <t>12 Botol / Ctn</t>
  </si>
  <si>
    <t>24 Botol / Ctn</t>
  </si>
  <si>
    <t>24 Kaleng / Ctn</t>
  </si>
  <si>
    <t>4,9 %</t>
  </si>
  <si>
    <t>620 ml</t>
  </si>
  <si>
    <t>330 ml</t>
  </si>
  <si>
    <t>500 ml</t>
  </si>
  <si>
    <t>640 ml</t>
  </si>
  <si>
    <t>ctn</t>
  </si>
  <si>
    <t xml:space="preserve">Total Peredarannya </t>
  </si>
  <si>
    <t>BULAN JANUARI 2019</t>
  </si>
  <si>
    <t>BULAN FEBRUARI 2019</t>
  </si>
  <si>
    <t>Bulan</t>
  </si>
  <si>
    <t>Jumlah</t>
  </si>
  <si>
    <t>No</t>
  </si>
  <si>
    <t>Januari</t>
  </si>
  <si>
    <t>Februari</t>
  </si>
  <si>
    <t>Maret</t>
  </si>
  <si>
    <t>Total Pengedar</t>
  </si>
  <si>
    <t>Mengetahui,</t>
  </si>
  <si>
    <t>Kepala Bidang Perdagangan</t>
  </si>
  <si>
    <t>Kepala Seksi Perijinan dan Pendaftaran Perusahaan</t>
  </si>
  <si>
    <t>M. Yusup, S.Sos, M.Si</t>
  </si>
  <si>
    <t>Asep Kurniawan, SE</t>
  </si>
  <si>
    <t>NIP : 19661212 198703 1 013</t>
  </si>
  <si>
    <t>Nip : 19870619 201001 1 002</t>
  </si>
  <si>
    <t>Total Pengedaran</t>
  </si>
  <si>
    <t xml:space="preserve">Total Pengedaran Alkohol di Kota Pontianak </t>
  </si>
  <si>
    <t>Bir Anker - 620</t>
  </si>
  <si>
    <t>Bir Anker - 330</t>
  </si>
  <si>
    <t>Bir Anker - Can - 330</t>
  </si>
  <si>
    <t>Bir Anker - Can 500</t>
  </si>
  <si>
    <t>Bir Anker Lecy - 500</t>
  </si>
  <si>
    <t>Bir Anker Stout - 620</t>
  </si>
  <si>
    <t>Bir Anker Stout - 330</t>
  </si>
  <si>
    <t>Bir Anker Stout Can - 330</t>
  </si>
  <si>
    <t>Bir Anker Lecy - 330</t>
  </si>
  <si>
    <t>DATA PENGEDARAN MINUMAN BERALKOHOL DI KOTA PONTIANAK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</si>
</sst>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9C0006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6" fillId="2" borderId="1" xfId="1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2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workbookViewId="0">
      <selection activeCell="A2" sqref="A2"/>
    </sheetView>
  </sheetViews>
  <sheetFormatPr defaultRowHeight="15" x14ac:dyDescent="0.25"/>
  <cols>
    <col min="1" max="1" width="3.7109375" customWidth="1"/>
    <col min="2" max="2" width="26.85546875" customWidth="1"/>
    <col min="3" max="3" width="19" customWidth="1"/>
    <col min="4" max="4" width="21.28515625" customWidth="1"/>
    <col min="5" max="5" width="17.140625" customWidth="1"/>
    <col min="6" max="6" width="7.42578125" customWidth="1"/>
    <col min="7" max="7" width="12.28515625" customWidth="1"/>
    <col min="8" max="8" width="1.85546875" customWidth="1"/>
    <col min="13" max="13" width="13.7109375" customWidth="1"/>
  </cols>
  <sheetData>
    <row r="1" spans="1:13" ht="18.75" x14ac:dyDescent="0.3">
      <c r="A1" s="12" t="s">
        <v>0</v>
      </c>
      <c r="B1" s="12"/>
      <c r="C1" s="12"/>
      <c r="D1" s="12"/>
    </row>
    <row r="2" spans="1:13" ht="18.75" x14ac:dyDescent="0.3">
      <c r="A2" s="12" t="s">
        <v>54</v>
      </c>
      <c r="B2" s="12"/>
      <c r="C2" s="12"/>
      <c r="D2" s="12"/>
    </row>
    <row r="3" spans="1:13" ht="18.75" x14ac:dyDescent="0.3">
      <c r="A3" s="12" t="s">
        <v>28</v>
      </c>
      <c r="B3" s="12"/>
      <c r="C3" s="12"/>
      <c r="D3" s="12"/>
    </row>
    <row r="5" spans="1:13" s="1" customFormat="1" ht="30" customHeight="1" x14ac:dyDescent="0.25">
      <c r="A5" s="13" t="s">
        <v>2</v>
      </c>
      <c r="B5" s="13" t="s">
        <v>3</v>
      </c>
      <c r="C5" s="14" t="s">
        <v>4</v>
      </c>
      <c r="D5" s="13" t="s">
        <v>5</v>
      </c>
      <c r="E5" s="13" t="s">
        <v>6</v>
      </c>
      <c r="F5" s="21" t="s">
        <v>7</v>
      </c>
      <c r="G5" s="21"/>
      <c r="H5" s="15"/>
      <c r="I5" s="16" t="s">
        <v>44</v>
      </c>
      <c r="J5" s="16"/>
      <c r="K5" s="16"/>
      <c r="L5" s="15"/>
      <c r="M5" s="15"/>
    </row>
    <row r="6" spans="1:13" ht="15.75" x14ac:dyDescent="0.25">
      <c r="A6" s="17">
        <v>1</v>
      </c>
      <c r="B6" s="18" t="s">
        <v>45</v>
      </c>
      <c r="C6" s="17" t="s">
        <v>17</v>
      </c>
      <c r="D6" s="17" t="s">
        <v>20</v>
      </c>
      <c r="E6" s="17" t="s">
        <v>21</v>
      </c>
      <c r="F6" s="17">
        <v>726</v>
      </c>
      <c r="G6" s="18" t="s">
        <v>25</v>
      </c>
      <c r="H6" s="9"/>
      <c r="I6" s="9"/>
      <c r="J6" s="9"/>
      <c r="K6" s="9"/>
      <c r="L6" s="9"/>
      <c r="M6" s="9"/>
    </row>
    <row r="7" spans="1:13" ht="15.75" x14ac:dyDescent="0.25">
      <c r="A7" s="17">
        <f>1+A6</f>
        <v>2</v>
      </c>
      <c r="B7" s="18" t="s">
        <v>46</v>
      </c>
      <c r="C7" s="17" t="s">
        <v>18</v>
      </c>
      <c r="D7" s="17" t="s">
        <v>20</v>
      </c>
      <c r="E7" s="17" t="s">
        <v>22</v>
      </c>
      <c r="F7" s="17">
        <v>1</v>
      </c>
      <c r="G7" s="18" t="s">
        <v>25</v>
      </c>
      <c r="H7" s="9"/>
      <c r="I7" s="19" t="s">
        <v>31</v>
      </c>
      <c r="J7" s="19" t="s">
        <v>29</v>
      </c>
      <c r="K7" s="19" t="s">
        <v>30</v>
      </c>
      <c r="L7" s="9"/>
      <c r="M7" s="9"/>
    </row>
    <row r="8" spans="1:13" ht="15.75" x14ac:dyDescent="0.25">
      <c r="A8" s="17">
        <f t="shared" ref="A8:A22" si="0">1+A7</f>
        <v>3</v>
      </c>
      <c r="B8" s="18" t="s">
        <v>47</v>
      </c>
      <c r="C8" s="17" t="s">
        <v>19</v>
      </c>
      <c r="D8" s="17" t="s">
        <v>20</v>
      </c>
      <c r="E8" s="17" t="s">
        <v>22</v>
      </c>
      <c r="F8" s="17">
        <v>39</v>
      </c>
      <c r="G8" s="18" t="s">
        <v>25</v>
      </c>
      <c r="H8" s="9"/>
      <c r="I8" s="17">
        <v>1</v>
      </c>
      <c r="J8" s="18" t="s">
        <v>32</v>
      </c>
      <c r="K8" s="17">
        <v>885</v>
      </c>
      <c r="L8" s="9"/>
      <c r="M8" s="9"/>
    </row>
    <row r="9" spans="1:13" ht="15.75" x14ac:dyDescent="0.25">
      <c r="A9" s="17">
        <f t="shared" si="0"/>
        <v>4</v>
      </c>
      <c r="B9" s="18" t="s">
        <v>48</v>
      </c>
      <c r="C9" s="17" t="s">
        <v>19</v>
      </c>
      <c r="D9" s="17" t="s">
        <v>20</v>
      </c>
      <c r="E9" s="17" t="s">
        <v>23</v>
      </c>
      <c r="F9" s="17">
        <v>19</v>
      </c>
      <c r="G9" s="18" t="s">
        <v>25</v>
      </c>
      <c r="H9" s="9"/>
      <c r="I9" s="17">
        <v>2</v>
      </c>
      <c r="J9" s="18" t="s">
        <v>33</v>
      </c>
      <c r="K9" s="17">
        <v>2660</v>
      </c>
      <c r="L9" s="9"/>
      <c r="M9" s="9"/>
    </row>
    <row r="10" spans="1:13" ht="15.75" x14ac:dyDescent="0.25">
      <c r="A10" s="17">
        <f t="shared" si="0"/>
        <v>5</v>
      </c>
      <c r="B10" s="18" t="s">
        <v>49</v>
      </c>
      <c r="C10" s="17" t="s">
        <v>19</v>
      </c>
      <c r="D10" s="17" t="s">
        <v>20</v>
      </c>
      <c r="E10" s="17" t="s">
        <v>22</v>
      </c>
      <c r="F10" s="17">
        <v>1</v>
      </c>
      <c r="G10" s="18" t="s">
        <v>25</v>
      </c>
      <c r="H10" s="9"/>
      <c r="I10" s="17">
        <v>3</v>
      </c>
      <c r="J10" s="18" t="s">
        <v>34</v>
      </c>
      <c r="K10" s="17"/>
      <c r="L10" s="9"/>
      <c r="M10" s="9"/>
    </row>
    <row r="11" spans="1:13" ht="15.75" x14ac:dyDescent="0.25">
      <c r="A11" s="17">
        <f t="shared" si="0"/>
        <v>6</v>
      </c>
      <c r="B11" s="18" t="s">
        <v>53</v>
      </c>
      <c r="C11" s="17" t="s">
        <v>18</v>
      </c>
      <c r="D11" s="17" t="s">
        <v>20</v>
      </c>
      <c r="E11" s="17" t="s">
        <v>22</v>
      </c>
      <c r="F11" s="17">
        <v>3</v>
      </c>
      <c r="G11" s="18" t="s">
        <v>25</v>
      </c>
      <c r="H11" s="9"/>
      <c r="I11" s="23" t="s">
        <v>35</v>
      </c>
      <c r="J11" s="24"/>
      <c r="K11" s="17">
        <f>SUM(K8:K9)</f>
        <v>3545</v>
      </c>
      <c r="L11" s="9"/>
      <c r="M11" s="9"/>
    </row>
    <row r="12" spans="1:13" ht="15.75" x14ac:dyDescent="0.25">
      <c r="A12" s="17">
        <f t="shared" si="0"/>
        <v>7</v>
      </c>
      <c r="B12" s="18" t="s">
        <v>50</v>
      </c>
      <c r="C12" s="17" t="s">
        <v>17</v>
      </c>
      <c r="D12" s="17" t="s">
        <v>20</v>
      </c>
      <c r="E12" s="17" t="s">
        <v>21</v>
      </c>
      <c r="F12" s="17">
        <v>27</v>
      </c>
      <c r="G12" s="18" t="s">
        <v>25</v>
      </c>
      <c r="H12" s="9"/>
      <c r="I12" s="9"/>
      <c r="J12" s="9"/>
      <c r="K12" s="9"/>
      <c r="L12" s="9"/>
      <c r="M12" s="9"/>
    </row>
    <row r="13" spans="1:13" ht="15.75" x14ac:dyDescent="0.25">
      <c r="A13" s="17">
        <f t="shared" si="0"/>
        <v>8</v>
      </c>
      <c r="B13" s="18" t="s">
        <v>51</v>
      </c>
      <c r="C13" s="17" t="s">
        <v>18</v>
      </c>
      <c r="D13" s="17" t="s">
        <v>20</v>
      </c>
      <c r="E13" s="17" t="s">
        <v>22</v>
      </c>
      <c r="F13" s="17">
        <v>8</v>
      </c>
      <c r="G13" s="18" t="s">
        <v>25</v>
      </c>
      <c r="H13" s="9"/>
      <c r="I13" s="9"/>
      <c r="J13" s="9"/>
      <c r="K13" s="9"/>
      <c r="L13" s="9"/>
      <c r="M13" s="9"/>
    </row>
    <row r="14" spans="1:13" ht="15.75" x14ac:dyDescent="0.25">
      <c r="A14" s="17">
        <f t="shared" si="0"/>
        <v>9</v>
      </c>
      <c r="B14" s="18" t="s">
        <v>52</v>
      </c>
      <c r="C14" s="17" t="s">
        <v>19</v>
      </c>
      <c r="D14" s="17" t="s">
        <v>20</v>
      </c>
      <c r="E14" s="17" t="s">
        <v>22</v>
      </c>
      <c r="F14" s="17">
        <v>0</v>
      </c>
      <c r="G14" s="18" t="s">
        <v>25</v>
      </c>
      <c r="H14" s="9"/>
      <c r="I14" s="9"/>
      <c r="J14" s="9"/>
      <c r="K14" s="9"/>
      <c r="L14" s="9"/>
      <c r="M14" s="9"/>
    </row>
    <row r="15" spans="1:13" ht="15.75" x14ac:dyDescent="0.25">
      <c r="A15" s="17">
        <f t="shared" si="0"/>
        <v>10</v>
      </c>
      <c r="B15" s="18" t="s">
        <v>9</v>
      </c>
      <c r="C15" s="17" t="s">
        <v>17</v>
      </c>
      <c r="D15" s="17" t="s">
        <v>20</v>
      </c>
      <c r="E15" s="17" t="s">
        <v>24</v>
      </c>
      <c r="F15" s="17">
        <v>13</v>
      </c>
      <c r="G15" s="18" t="s">
        <v>25</v>
      </c>
      <c r="H15" s="9"/>
      <c r="I15" s="9"/>
      <c r="J15" s="9"/>
      <c r="K15" s="9"/>
      <c r="L15" s="9"/>
      <c r="M15" s="9"/>
    </row>
    <row r="16" spans="1:13" ht="15.75" x14ac:dyDescent="0.25">
      <c r="A16" s="17">
        <f t="shared" si="0"/>
        <v>11</v>
      </c>
      <c r="B16" s="18" t="s">
        <v>10</v>
      </c>
      <c r="C16" s="17" t="s">
        <v>19</v>
      </c>
      <c r="D16" s="17" t="s">
        <v>20</v>
      </c>
      <c r="E16" s="17" t="s">
        <v>23</v>
      </c>
      <c r="F16" s="17">
        <v>0</v>
      </c>
      <c r="G16" s="18" t="s">
        <v>25</v>
      </c>
      <c r="H16" s="9"/>
      <c r="I16" s="9"/>
      <c r="J16" s="9"/>
      <c r="K16" s="9"/>
      <c r="L16" s="9"/>
      <c r="M16" s="9"/>
    </row>
    <row r="17" spans="1:13" ht="15.75" x14ac:dyDescent="0.25">
      <c r="A17" s="17">
        <f t="shared" si="0"/>
        <v>12</v>
      </c>
      <c r="B17" s="18" t="s">
        <v>12</v>
      </c>
      <c r="C17" s="17" t="s">
        <v>19</v>
      </c>
      <c r="D17" s="17" t="s">
        <v>20</v>
      </c>
      <c r="E17" s="17" t="s">
        <v>22</v>
      </c>
      <c r="F17" s="17">
        <v>0</v>
      </c>
      <c r="G17" s="18" t="s">
        <v>25</v>
      </c>
      <c r="H17" s="9"/>
      <c r="I17" s="9"/>
      <c r="J17" s="9"/>
      <c r="K17" s="9"/>
      <c r="L17" s="9"/>
      <c r="M17" s="9"/>
    </row>
    <row r="18" spans="1:13" ht="15.75" x14ac:dyDescent="0.25">
      <c r="A18" s="17">
        <f t="shared" si="0"/>
        <v>13</v>
      </c>
      <c r="B18" s="18" t="s">
        <v>11</v>
      </c>
      <c r="C18" s="17" t="s">
        <v>18</v>
      </c>
      <c r="D18" s="17" t="s">
        <v>20</v>
      </c>
      <c r="E18" s="17" t="s">
        <v>22</v>
      </c>
      <c r="F18" s="17">
        <v>1</v>
      </c>
      <c r="G18" s="18" t="s">
        <v>25</v>
      </c>
      <c r="H18" s="9"/>
      <c r="I18" s="9"/>
      <c r="J18" s="9"/>
      <c r="K18" s="9"/>
      <c r="L18" s="9"/>
      <c r="M18" s="9"/>
    </row>
    <row r="19" spans="1:13" ht="15.75" x14ac:dyDescent="0.25">
      <c r="A19" s="17">
        <f t="shared" si="0"/>
        <v>14</v>
      </c>
      <c r="B19" s="18" t="s">
        <v>13</v>
      </c>
      <c r="C19" s="17" t="s">
        <v>17</v>
      </c>
      <c r="D19" s="17" t="s">
        <v>20</v>
      </c>
      <c r="E19" s="17" t="s">
        <v>24</v>
      </c>
      <c r="F19" s="17">
        <v>35</v>
      </c>
      <c r="G19" s="18" t="s">
        <v>25</v>
      </c>
      <c r="H19" s="9"/>
      <c r="I19" s="9"/>
      <c r="J19" s="9"/>
      <c r="K19" s="9"/>
      <c r="L19" s="9"/>
      <c r="M19" s="9"/>
    </row>
    <row r="20" spans="1:13" ht="15.75" x14ac:dyDescent="0.25">
      <c r="A20" s="17">
        <f t="shared" si="0"/>
        <v>15</v>
      </c>
      <c r="B20" s="18" t="s">
        <v>14</v>
      </c>
      <c r="C20" s="17" t="s">
        <v>19</v>
      </c>
      <c r="D20" s="17" t="s">
        <v>20</v>
      </c>
      <c r="E20" s="17" t="s">
        <v>23</v>
      </c>
      <c r="F20" s="17">
        <v>11</v>
      </c>
      <c r="G20" s="18" t="s">
        <v>25</v>
      </c>
      <c r="H20" s="9"/>
      <c r="I20" s="9"/>
      <c r="J20" s="9"/>
      <c r="K20" s="9"/>
      <c r="L20" s="9"/>
      <c r="M20" s="9"/>
    </row>
    <row r="21" spans="1:13" ht="15.75" x14ac:dyDescent="0.25">
      <c r="A21" s="17">
        <f t="shared" si="0"/>
        <v>16</v>
      </c>
      <c r="B21" s="18" t="s">
        <v>15</v>
      </c>
      <c r="C21" s="17" t="s">
        <v>19</v>
      </c>
      <c r="D21" s="17" t="s">
        <v>20</v>
      </c>
      <c r="E21" s="17" t="s">
        <v>22</v>
      </c>
      <c r="F21" s="17">
        <v>0</v>
      </c>
      <c r="G21" s="18" t="s">
        <v>25</v>
      </c>
      <c r="H21" s="9"/>
      <c r="I21" s="9"/>
      <c r="J21" s="9"/>
      <c r="K21" s="9"/>
      <c r="L21" s="9"/>
      <c r="M21" s="9"/>
    </row>
    <row r="22" spans="1:13" ht="15.75" x14ac:dyDescent="0.25">
      <c r="A22" s="17">
        <f t="shared" si="0"/>
        <v>17</v>
      </c>
      <c r="B22" s="18" t="s">
        <v>16</v>
      </c>
      <c r="C22" s="17" t="s">
        <v>18</v>
      </c>
      <c r="D22" s="17" t="s">
        <v>20</v>
      </c>
      <c r="E22" s="17" t="s">
        <v>22</v>
      </c>
      <c r="F22" s="17">
        <v>1</v>
      </c>
      <c r="G22" s="18" t="s">
        <v>25</v>
      </c>
      <c r="H22" s="9"/>
      <c r="I22" s="9"/>
      <c r="J22" s="9"/>
      <c r="K22" s="9"/>
      <c r="L22" s="9"/>
      <c r="M22" s="9"/>
    </row>
    <row r="23" spans="1:13" ht="15.75" x14ac:dyDescent="0.25">
      <c r="A23" s="22" t="s">
        <v>43</v>
      </c>
      <c r="B23" s="22"/>
      <c r="C23" s="22"/>
      <c r="D23" s="22"/>
      <c r="E23" s="22"/>
      <c r="F23" s="19">
        <f>SUM(F6:F22)</f>
        <v>885</v>
      </c>
      <c r="G23" s="20" t="s">
        <v>25</v>
      </c>
      <c r="H23" s="9"/>
      <c r="I23" s="9"/>
      <c r="J23" s="9"/>
      <c r="K23" s="9"/>
      <c r="L23" s="9"/>
      <c r="M23" s="9"/>
    </row>
    <row r="24" spans="1:13" ht="15.7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.75" x14ac:dyDescent="0.25">
      <c r="A25" s="9" t="s">
        <v>27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29.25" customHeight="1" x14ac:dyDescent="0.25">
      <c r="A26" s="13" t="s">
        <v>2</v>
      </c>
      <c r="B26" s="13" t="s">
        <v>3</v>
      </c>
      <c r="C26" s="14" t="s">
        <v>4</v>
      </c>
      <c r="D26" s="13" t="s">
        <v>5</v>
      </c>
      <c r="E26" s="13" t="s">
        <v>6</v>
      </c>
      <c r="F26" s="21" t="s">
        <v>7</v>
      </c>
      <c r="G26" s="21"/>
      <c r="H26" s="9"/>
      <c r="I26" s="9"/>
      <c r="J26" s="9"/>
      <c r="K26" s="9"/>
      <c r="L26" s="9"/>
      <c r="M26" s="9"/>
    </row>
    <row r="27" spans="1:13" ht="15.75" x14ac:dyDescent="0.25">
      <c r="A27" s="17">
        <v>1</v>
      </c>
      <c r="B27" s="18" t="s">
        <v>45</v>
      </c>
      <c r="C27" s="17" t="s">
        <v>17</v>
      </c>
      <c r="D27" s="17" t="s">
        <v>20</v>
      </c>
      <c r="E27" s="17" t="s">
        <v>21</v>
      </c>
      <c r="F27" s="17">
        <v>1831</v>
      </c>
      <c r="G27" s="18" t="s">
        <v>25</v>
      </c>
      <c r="H27" s="9"/>
      <c r="I27" s="9"/>
      <c r="J27" s="9"/>
      <c r="K27" s="9"/>
      <c r="L27" s="9"/>
      <c r="M27" s="9"/>
    </row>
    <row r="28" spans="1:13" ht="15.75" x14ac:dyDescent="0.25">
      <c r="A28" s="17">
        <f>1+A27</f>
        <v>2</v>
      </c>
      <c r="B28" s="18" t="s">
        <v>46</v>
      </c>
      <c r="C28" s="17" t="s">
        <v>18</v>
      </c>
      <c r="D28" s="17" t="s">
        <v>20</v>
      </c>
      <c r="E28" s="17" t="s">
        <v>22</v>
      </c>
      <c r="F28" s="17">
        <v>4</v>
      </c>
      <c r="G28" s="18" t="s">
        <v>25</v>
      </c>
      <c r="H28" s="9"/>
      <c r="I28" s="9"/>
      <c r="J28" s="9"/>
      <c r="K28" s="9"/>
      <c r="L28" s="9"/>
      <c r="M28" s="9"/>
    </row>
    <row r="29" spans="1:13" ht="15.75" x14ac:dyDescent="0.25">
      <c r="A29" s="17">
        <f t="shared" ref="A29:A43" si="1">1+A28</f>
        <v>3</v>
      </c>
      <c r="B29" s="18" t="s">
        <v>47</v>
      </c>
      <c r="C29" s="17" t="s">
        <v>19</v>
      </c>
      <c r="D29" s="17" t="s">
        <v>20</v>
      </c>
      <c r="E29" s="17" t="s">
        <v>22</v>
      </c>
      <c r="F29" s="17">
        <v>104</v>
      </c>
      <c r="G29" s="18" t="s">
        <v>25</v>
      </c>
      <c r="H29" s="9"/>
      <c r="I29" s="9"/>
      <c r="J29" s="9"/>
      <c r="K29" s="9"/>
      <c r="L29" s="9"/>
      <c r="M29" s="9"/>
    </row>
    <row r="30" spans="1:13" ht="15.75" x14ac:dyDescent="0.25">
      <c r="A30" s="17">
        <f t="shared" si="1"/>
        <v>4</v>
      </c>
      <c r="B30" s="18" t="s">
        <v>48</v>
      </c>
      <c r="C30" s="17" t="s">
        <v>19</v>
      </c>
      <c r="D30" s="17" t="s">
        <v>20</v>
      </c>
      <c r="E30" s="17" t="s">
        <v>23</v>
      </c>
      <c r="F30" s="17">
        <v>72</v>
      </c>
      <c r="G30" s="18" t="s">
        <v>25</v>
      </c>
      <c r="H30" s="9"/>
      <c r="I30" s="9"/>
      <c r="J30" s="9"/>
      <c r="K30" s="9"/>
      <c r="L30" s="9"/>
      <c r="M30" s="9"/>
    </row>
    <row r="31" spans="1:13" ht="15.75" x14ac:dyDescent="0.25">
      <c r="A31" s="17">
        <f t="shared" si="1"/>
        <v>5</v>
      </c>
      <c r="B31" s="18" t="s">
        <v>49</v>
      </c>
      <c r="C31" s="17" t="s">
        <v>19</v>
      </c>
      <c r="D31" s="17" t="s">
        <v>20</v>
      </c>
      <c r="E31" s="17" t="s">
        <v>22</v>
      </c>
      <c r="F31" s="17">
        <v>5</v>
      </c>
      <c r="G31" s="18" t="s">
        <v>25</v>
      </c>
      <c r="H31" s="9"/>
      <c r="I31" s="9"/>
      <c r="J31" s="9"/>
      <c r="K31" s="9"/>
      <c r="L31" s="9"/>
      <c r="M31" s="9"/>
    </row>
    <row r="32" spans="1:13" ht="15.75" x14ac:dyDescent="0.25">
      <c r="A32" s="17">
        <f t="shared" si="1"/>
        <v>6</v>
      </c>
      <c r="B32" s="18" t="s">
        <v>53</v>
      </c>
      <c r="C32" s="17" t="s">
        <v>18</v>
      </c>
      <c r="D32" s="17" t="s">
        <v>20</v>
      </c>
      <c r="E32" s="17" t="s">
        <v>22</v>
      </c>
      <c r="F32" s="17">
        <v>3</v>
      </c>
      <c r="G32" s="18" t="s">
        <v>25</v>
      </c>
      <c r="H32" s="9"/>
      <c r="I32" s="9"/>
      <c r="J32" s="9"/>
      <c r="K32" s="9"/>
      <c r="L32" s="9"/>
      <c r="M32" s="9"/>
    </row>
    <row r="33" spans="1:13" ht="15.75" x14ac:dyDescent="0.25">
      <c r="A33" s="17">
        <f t="shared" si="1"/>
        <v>7</v>
      </c>
      <c r="B33" s="18" t="s">
        <v>50</v>
      </c>
      <c r="C33" s="17" t="s">
        <v>17</v>
      </c>
      <c r="D33" s="17" t="s">
        <v>20</v>
      </c>
      <c r="E33" s="17" t="s">
        <v>21</v>
      </c>
      <c r="F33" s="17">
        <v>32</v>
      </c>
      <c r="G33" s="18" t="s">
        <v>25</v>
      </c>
      <c r="H33" s="9"/>
      <c r="I33" s="9"/>
      <c r="J33" s="9"/>
      <c r="K33" s="9"/>
      <c r="L33" s="9"/>
      <c r="M33" s="9"/>
    </row>
    <row r="34" spans="1:13" ht="15.75" x14ac:dyDescent="0.25">
      <c r="A34" s="17">
        <f t="shared" si="1"/>
        <v>8</v>
      </c>
      <c r="B34" s="18" t="s">
        <v>51</v>
      </c>
      <c r="C34" s="17" t="s">
        <v>18</v>
      </c>
      <c r="D34" s="17" t="s">
        <v>20</v>
      </c>
      <c r="E34" s="17" t="s">
        <v>22</v>
      </c>
      <c r="F34" s="17">
        <v>23</v>
      </c>
      <c r="G34" s="18" t="s">
        <v>25</v>
      </c>
      <c r="H34" s="9"/>
      <c r="I34" s="9"/>
      <c r="J34" s="9"/>
      <c r="K34" s="9"/>
      <c r="L34" s="9"/>
      <c r="M34" s="9"/>
    </row>
    <row r="35" spans="1:13" ht="15.75" x14ac:dyDescent="0.25">
      <c r="A35" s="17">
        <f t="shared" si="1"/>
        <v>9</v>
      </c>
      <c r="B35" s="18" t="s">
        <v>52</v>
      </c>
      <c r="C35" s="17" t="s">
        <v>19</v>
      </c>
      <c r="D35" s="17" t="s">
        <v>20</v>
      </c>
      <c r="E35" s="17" t="s">
        <v>22</v>
      </c>
      <c r="F35" s="17">
        <v>512</v>
      </c>
      <c r="G35" s="18" t="s">
        <v>25</v>
      </c>
      <c r="H35" s="9"/>
      <c r="I35" s="9"/>
      <c r="J35" s="9"/>
      <c r="K35" s="9"/>
      <c r="L35" s="9"/>
      <c r="M35" s="9"/>
    </row>
    <row r="36" spans="1:13" ht="15.75" x14ac:dyDescent="0.25">
      <c r="A36" s="17">
        <f t="shared" si="1"/>
        <v>10</v>
      </c>
      <c r="B36" s="18" t="s">
        <v>9</v>
      </c>
      <c r="C36" s="17" t="s">
        <v>17</v>
      </c>
      <c r="D36" s="17" t="s">
        <v>20</v>
      </c>
      <c r="E36" s="17" t="s">
        <v>24</v>
      </c>
      <c r="F36" s="17">
        <v>3</v>
      </c>
      <c r="G36" s="18" t="s">
        <v>25</v>
      </c>
      <c r="H36" s="9"/>
      <c r="I36" s="9"/>
      <c r="J36" s="9"/>
      <c r="K36" s="9"/>
      <c r="L36" s="9"/>
      <c r="M36" s="9"/>
    </row>
    <row r="37" spans="1:13" ht="15.75" x14ac:dyDescent="0.25">
      <c r="A37" s="17">
        <f t="shared" si="1"/>
        <v>11</v>
      </c>
      <c r="B37" s="18" t="s">
        <v>10</v>
      </c>
      <c r="C37" s="17" t="s">
        <v>19</v>
      </c>
      <c r="D37" s="17" t="s">
        <v>20</v>
      </c>
      <c r="E37" s="17" t="s">
        <v>23</v>
      </c>
      <c r="F37" s="17">
        <v>1</v>
      </c>
      <c r="G37" s="18" t="s">
        <v>25</v>
      </c>
      <c r="H37" s="9"/>
      <c r="I37" s="9"/>
      <c r="J37" s="9"/>
      <c r="K37" s="9"/>
      <c r="L37" s="9"/>
      <c r="M37" s="9"/>
    </row>
    <row r="38" spans="1:13" ht="15.75" x14ac:dyDescent="0.25">
      <c r="A38" s="17">
        <f t="shared" si="1"/>
        <v>12</v>
      </c>
      <c r="B38" s="18" t="s">
        <v>12</v>
      </c>
      <c r="C38" s="17" t="s">
        <v>19</v>
      </c>
      <c r="D38" s="17" t="s">
        <v>20</v>
      </c>
      <c r="E38" s="17" t="s">
        <v>22</v>
      </c>
      <c r="F38" s="17">
        <v>2</v>
      </c>
      <c r="G38" s="18" t="s">
        <v>25</v>
      </c>
      <c r="H38" s="9"/>
      <c r="I38" s="9"/>
      <c r="J38" s="9"/>
      <c r="K38" s="9"/>
      <c r="L38" s="9"/>
      <c r="M38" s="9"/>
    </row>
    <row r="39" spans="1:13" ht="15.75" x14ac:dyDescent="0.25">
      <c r="A39" s="17">
        <f t="shared" si="1"/>
        <v>13</v>
      </c>
      <c r="B39" s="18" t="s">
        <v>11</v>
      </c>
      <c r="C39" s="17" t="s">
        <v>18</v>
      </c>
      <c r="D39" s="17" t="s">
        <v>20</v>
      </c>
      <c r="E39" s="17" t="s">
        <v>22</v>
      </c>
      <c r="F39" s="17">
        <v>48</v>
      </c>
      <c r="G39" s="18" t="s">
        <v>25</v>
      </c>
      <c r="H39" s="9"/>
      <c r="I39" s="9"/>
      <c r="J39" s="9"/>
      <c r="K39" s="9"/>
      <c r="L39" s="9"/>
      <c r="M39" s="9"/>
    </row>
    <row r="40" spans="1:13" ht="15.75" x14ac:dyDescent="0.25">
      <c r="A40" s="17">
        <f t="shared" si="1"/>
        <v>14</v>
      </c>
      <c r="B40" s="18" t="s">
        <v>13</v>
      </c>
      <c r="C40" s="17" t="s">
        <v>17</v>
      </c>
      <c r="D40" s="17" t="s">
        <v>20</v>
      </c>
      <c r="E40" s="17" t="s">
        <v>24</v>
      </c>
      <c r="F40" s="17">
        <v>14</v>
      </c>
      <c r="G40" s="18" t="s">
        <v>25</v>
      </c>
      <c r="H40" s="9"/>
      <c r="I40" s="9"/>
      <c r="J40" s="9"/>
      <c r="K40" s="9"/>
      <c r="L40" s="9"/>
      <c r="M40" s="9"/>
    </row>
    <row r="41" spans="1:13" ht="15.75" x14ac:dyDescent="0.25">
      <c r="A41" s="17">
        <f t="shared" si="1"/>
        <v>15</v>
      </c>
      <c r="B41" s="18" t="s">
        <v>14</v>
      </c>
      <c r="C41" s="17" t="s">
        <v>19</v>
      </c>
      <c r="D41" s="17" t="s">
        <v>20</v>
      </c>
      <c r="E41" s="17" t="s">
        <v>23</v>
      </c>
      <c r="F41" s="17">
        <v>4</v>
      </c>
      <c r="G41" s="18" t="s">
        <v>25</v>
      </c>
      <c r="H41" s="9"/>
      <c r="I41" s="9"/>
      <c r="J41" s="9"/>
      <c r="K41" s="9"/>
      <c r="L41" s="9"/>
      <c r="M41" s="9"/>
    </row>
    <row r="42" spans="1:13" ht="15.75" x14ac:dyDescent="0.25">
      <c r="A42" s="17">
        <f t="shared" si="1"/>
        <v>16</v>
      </c>
      <c r="B42" s="18" t="s">
        <v>15</v>
      </c>
      <c r="C42" s="17" t="s">
        <v>19</v>
      </c>
      <c r="D42" s="17" t="s">
        <v>20</v>
      </c>
      <c r="E42" s="17" t="s">
        <v>22</v>
      </c>
      <c r="F42" s="17">
        <v>1</v>
      </c>
      <c r="G42" s="18" t="s">
        <v>25</v>
      </c>
      <c r="H42" s="9"/>
      <c r="I42" s="9"/>
      <c r="J42" s="9"/>
      <c r="K42" s="9"/>
      <c r="L42" s="9"/>
      <c r="M42" s="9"/>
    </row>
    <row r="43" spans="1:13" ht="15.75" x14ac:dyDescent="0.25">
      <c r="A43" s="17">
        <f t="shared" si="1"/>
        <v>17</v>
      </c>
      <c r="B43" s="18" t="s">
        <v>16</v>
      </c>
      <c r="C43" s="17" t="s">
        <v>18</v>
      </c>
      <c r="D43" s="17" t="s">
        <v>20</v>
      </c>
      <c r="E43" s="17" t="s">
        <v>22</v>
      </c>
      <c r="F43" s="17">
        <v>1</v>
      </c>
      <c r="G43" s="18" t="s">
        <v>25</v>
      </c>
      <c r="H43" s="9"/>
      <c r="I43" s="9"/>
      <c r="J43" s="9"/>
      <c r="K43" s="9"/>
      <c r="L43" s="9"/>
      <c r="M43" s="9"/>
    </row>
    <row r="44" spans="1:13" ht="15.75" x14ac:dyDescent="0.25">
      <c r="A44" s="22" t="s">
        <v>43</v>
      </c>
      <c r="B44" s="22"/>
      <c r="C44" s="22"/>
      <c r="D44" s="22"/>
      <c r="E44" s="22"/>
      <c r="F44" s="19">
        <f>SUM(F27:F43)</f>
        <v>2660</v>
      </c>
      <c r="G44" s="20" t="s">
        <v>25</v>
      </c>
      <c r="H44" s="9"/>
      <c r="I44" s="9"/>
      <c r="J44" s="9"/>
      <c r="K44" s="9"/>
      <c r="L44" s="9"/>
      <c r="M44" s="9"/>
    </row>
    <row r="45" spans="1:13" ht="15.7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5.7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5.7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.7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9" ht="15.7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9" ht="15.7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9" ht="15.7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9" ht="15.7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9" ht="15.7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9" ht="15.75" x14ac:dyDescent="0.25">
      <c r="A54" s="25" t="s">
        <v>36</v>
      </c>
      <c r="B54" s="25"/>
      <c r="C54" s="25"/>
      <c r="D54" s="10"/>
      <c r="E54" s="10"/>
      <c r="F54" s="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ht="15.75" x14ac:dyDescent="0.25">
      <c r="A55" s="25" t="s">
        <v>37</v>
      </c>
      <c r="B55" s="25"/>
      <c r="C55" s="25"/>
      <c r="D55" s="10"/>
      <c r="E55" s="10"/>
      <c r="F55" s="10" t="s">
        <v>38</v>
      </c>
      <c r="G55" s="10"/>
      <c r="H55" s="10"/>
      <c r="I55" s="10"/>
      <c r="J55" s="10"/>
      <c r="K55" s="10"/>
      <c r="L55" s="10"/>
    </row>
    <row r="56" spans="1:19" ht="15.7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N56" s="9"/>
      <c r="O56" s="9"/>
      <c r="P56" s="9"/>
      <c r="Q56" s="9"/>
      <c r="R56" s="9"/>
      <c r="S56" s="9"/>
    </row>
    <row r="57" spans="1:19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N57" s="9"/>
      <c r="O57" s="9"/>
      <c r="P57" s="9"/>
      <c r="Q57" s="9"/>
      <c r="R57" s="9"/>
      <c r="S57" s="9"/>
    </row>
    <row r="58" spans="1:19" ht="15.7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N58" s="9"/>
      <c r="O58" s="9"/>
      <c r="P58" s="9"/>
      <c r="Q58" s="9"/>
      <c r="R58" s="9"/>
      <c r="S58" s="9"/>
    </row>
    <row r="59" spans="1:19" ht="15.7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N59" s="11"/>
      <c r="O59" s="9"/>
      <c r="P59" s="9"/>
      <c r="Q59" s="9"/>
      <c r="R59" s="9"/>
      <c r="S59" s="9"/>
    </row>
    <row r="60" spans="1:19" ht="15.75" x14ac:dyDescent="0.25">
      <c r="A60" s="26" t="s">
        <v>39</v>
      </c>
      <c r="B60" s="26"/>
      <c r="C60" s="26"/>
      <c r="D60" s="11"/>
      <c r="E60" s="11"/>
      <c r="F60" s="26" t="s">
        <v>40</v>
      </c>
      <c r="G60" s="26"/>
      <c r="H60" s="26"/>
      <c r="I60" s="26"/>
      <c r="J60" s="26"/>
      <c r="K60" s="26"/>
      <c r="L60" s="26"/>
      <c r="N60" s="10"/>
    </row>
    <row r="61" spans="1:19" ht="15.75" x14ac:dyDescent="0.25">
      <c r="A61" s="25" t="s">
        <v>41</v>
      </c>
      <c r="B61" s="25"/>
      <c r="C61" s="25"/>
      <c r="D61" s="10"/>
      <c r="E61" s="10"/>
      <c r="F61" s="25" t="s">
        <v>42</v>
      </c>
      <c r="G61" s="25"/>
      <c r="H61" s="25"/>
      <c r="I61" s="25"/>
      <c r="J61" s="25"/>
      <c r="K61" s="25"/>
      <c r="L61" s="25"/>
    </row>
  </sheetData>
  <mergeCells count="11">
    <mergeCell ref="A54:C54"/>
    <mergeCell ref="A55:C55"/>
    <mergeCell ref="A61:C61"/>
    <mergeCell ref="A60:C60"/>
    <mergeCell ref="F60:L60"/>
    <mergeCell ref="F61:L61"/>
    <mergeCell ref="F5:G5"/>
    <mergeCell ref="A23:E23"/>
    <mergeCell ref="F26:G26"/>
    <mergeCell ref="A44:E44"/>
    <mergeCell ref="I11:J11"/>
  </mergeCells>
  <pageMargins left="0.15" right="0.12" top="0.75" bottom="0.75" header="0.35" footer="0.3"/>
  <pageSetup paperSize="10000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115" zoomScaleNormal="115" workbookViewId="0">
      <selection activeCell="D15" sqref="D15"/>
    </sheetView>
  </sheetViews>
  <sheetFormatPr defaultRowHeight="15" x14ac:dyDescent="0.25"/>
  <cols>
    <col min="1" max="1" width="4.28515625" customWidth="1"/>
    <col min="2" max="2" width="25.7109375" customWidth="1"/>
    <col min="3" max="3" width="18" customWidth="1"/>
    <col min="4" max="4" width="16.285156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27</v>
      </c>
    </row>
    <row r="5" spans="1:7" ht="33.75" customHeight="1" x14ac:dyDescent="0.25">
      <c r="A5" s="6" t="s">
        <v>2</v>
      </c>
      <c r="B5" s="6" t="s">
        <v>3</v>
      </c>
      <c r="C5" s="7" t="s">
        <v>4</v>
      </c>
      <c r="D5" s="6" t="s">
        <v>5</v>
      </c>
      <c r="E5" s="6" t="s">
        <v>6</v>
      </c>
      <c r="F5" s="27" t="s">
        <v>7</v>
      </c>
      <c r="G5" s="27"/>
    </row>
    <row r="6" spans="1:7" x14ac:dyDescent="0.25">
      <c r="A6" s="2">
        <v>1</v>
      </c>
      <c r="B6" s="3" t="s">
        <v>45</v>
      </c>
      <c r="C6" s="2" t="s">
        <v>17</v>
      </c>
      <c r="D6" s="2" t="s">
        <v>20</v>
      </c>
      <c r="E6" s="2" t="s">
        <v>21</v>
      </c>
      <c r="F6" s="2">
        <v>1831</v>
      </c>
      <c r="G6" s="3" t="s">
        <v>25</v>
      </c>
    </row>
    <row r="7" spans="1:7" x14ac:dyDescent="0.25">
      <c r="A7" s="2">
        <f>1+A6</f>
        <v>2</v>
      </c>
      <c r="B7" s="3" t="s">
        <v>46</v>
      </c>
      <c r="C7" s="2" t="s">
        <v>18</v>
      </c>
      <c r="D7" s="2" t="s">
        <v>20</v>
      </c>
      <c r="E7" s="2" t="s">
        <v>22</v>
      </c>
      <c r="F7" s="2">
        <v>4</v>
      </c>
      <c r="G7" s="3" t="s">
        <v>25</v>
      </c>
    </row>
    <row r="8" spans="1:7" x14ac:dyDescent="0.25">
      <c r="A8" s="2">
        <f t="shared" ref="A8:A22" si="0">1+A7</f>
        <v>3</v>
      </c>
      <c r="B8" s="3" t="s">
        <v>47</v>
      </c>
      <c r="C8" s="2" t="s">
        <v>19</v>
      </c>
      <c r="D8" s="2" t="s">
        <v>20</v>
      </c>
      <c r="E8" s="2" t="s">
        <v>22</v>
      </c>
      <c r="F8" s="2">
        <v>104</v>
      </c>
      <c r="G8" s="3" t="s">
        <v>25</v>
      </c>
    </row>
    <row r="9" spans="1:7" x14ac:dyDescent="0.25">
      <c r="A9" s="2">
        <f t="shared" si="0"/>
        <v>4</v>
      </c>
      <c r="B9" s="3" t="s">
        <v>48</v>
      </c>
      <c r="C9" s="2" t="s">
        <v>19</v>
      </c>
      <c r="D9" s="2" t="s">
        <v>20</v>
      </c>
      <c r="E9" s="2" t="s">
        <v>23</v>
      </c>
      <c r="F9" s="2">
        <v>72</v>
      </c>
      <c r="G9" s="3" t="s">
        <v>25</v>
      </c>
    </row>
    <row r="10" spans="1:7" x14ac:dyDescent="0.25">
      <c r="A10" s="2">
        <f t="shared" si="0"/>
        <v>5</v>
      </c>
      <c r="B10" s="3" t="s">
        <v>49</v>
      </c>
      <c r="C10" s="2" t="s">
        <v>19</v>
      </c>
      <c r="D10" s="2" t="s">
        <v>20</v>
      </c>
      <c r="E10" s="2" t="s">
        <v>22</v>
      </c>
      <c r="F10" s="2">
        <v>5</v>
      </c>
      <c r="G10" s="3" t="s">
        <v>25</v>
      </c>
    </row>
    <row r="11" spans="1:7" x14ac:dyDescent="0.25">
      <c r="A11" s="2">
        <f t="shared" si="0"/>
        <v>6</v>
      </c>
      <c r="B11" s="3" t="s">
        <v>53</v>
      </c>
      <c r="C11" s="2" t="s">
        <v>18</v>
      </c>
      <c r="D11" s="2" t="s">
        <v>20</v>
      </c>
      <c r="E11" s="2" t="s">
        <v>22</v>
      </c>
      <c r="F11" s="2">
        <v>3</v>
      </c>
      <c r="G11" s="3" t="s">
        <v>25</v>
      </c>
    </row>
    <row r="12" spans="1:7" x14ac:dyDescent="0.25">
      <c r="A12" s="2">
        <f t="shared" si="0"/>
        <v>7</v>
      </c>
      <c r="B12" s="3" t="s">
        <v>50</v>
      </c>
      <c r="C12" s="2" t="s">
        <v>17</v>
      </c>
      <c r="D12" s="2" t="s">
        <v>20</v>
      </c>
      <c r="E12" s="2" t="s">
        <v>21</v>
      </c>
      <c r="F12" s="2">
        <v>32</v>
      </c>
      <c r="G12" s="3" t="s">
        <v>25</v>
      </c>
    </row>
    <row r="13" spans="1:7" x14ac:dyDescent="0.25">
      <c r="A13" s="2">
        <f t="shared" si="0"/>
        <v>8</v>
      </c>
      <c r="B13" s="3" t="s">
        <v>51</v>
      </c>
      <c r="C13" s="2" t="s">
        <v>18</v>
      </c>
      <c r="D13" s="2" t="s">
        <v>20</v>
      </c>
      <c r="E13" s="2" t="s">
        <v>22</v>
      </c>
      <c r="F13" s="2">
        <v>23</v>
      </c>
      <c r="G13" s="3" t="s">
        <v>25</v>
      </c>
    </row>
    <row r="14" spans="1:7" x14ac:dyDescent="0.25">
      <c r="A14" s="2">
        <f t="shared" si="0"/>
        <v>9</v>
      </c>
      <c r="B14" s="3" t="s">
        <v>8</v>
      </c>
      <c r="C14" s="2" t="s">
        <v>19</v>
      </c>
      <c r="D14" s="2" t="s">
        <v>20</v>
      </c>
      <c r="E14" s="2" t="s">
        <v>22</v>
      </c>
      <c r="F14" s="2">
        <v>512</v>
      </c>
      <c r="G14" s="3" t="s">
        <v>25</v>
      </c>
    </row>
    <row r="15" spans="1:7" x14ac:dyDescent="0.25">
      <c r="A15" s="2">
        <f t="shared" si="0"/>
        <v>10</v>
      </c>
      <c r="B15" s="3" t="s">
        <v>9</v>
      </c>
      <c r="C15" s="2" t="s">
        <v>17</v>
      </c>
      <c r="D15" s="2" t="s">
        <v>20</v>
      </c>
      <c r="E15" s="2" t="s">
        <v>24</v>
      </c>
      <c r="F15" s="2">
        <v>3</v>
      </c>
      <c r="G15" s="3" t="s">
        <v>25</v>
      </c>
    </row>
    <row r="16" spans="1:7" x14ac:dyDescent="0.25">
      <c r="A16" s="2">
        <f t="shared" si="0"/>
        <v>11</v>
      </c>
      <c r="B16" s="3" t="s">
        <v>10</v>
      </c>
      <c r="C16" s="2" t="s">
        <v>19</v>
      </c>
      <c r="D16" s="2" t="s">
        <v>20</v>
      </c>
      <c r="E16" s="2" t="s">
        <v>23</v>
      </c>
      <c r="F16" s="2">
        <v>1</v>
      </c>
      <c r="G16" s="3" t="s">
        <v>25</v>
      </c>
    </row>
    <row r="17" spans="1:7" x14ac:dyDescent="0.25">
      <c r="A17" s="2">
        <f t="shared" si="0"/>
        <v>12</v>
      </c>
      <c r="B17" s="3" t="s">
        <v>12</v>
      </c>
      <c r="C17" s="2" t="s">
        <v>19</v>
      </c>
      <c r="D17" s="2" t="s">
        <v>20</v>
      </c>
      <c r="E17" s="2" t="s">
        <v>22</v>
      </c>
      <c r="F17" s="2">
        <v>2</v>
      </c>
      <c r="G17" s="3" t="s">
        <v>25</v>
      </c>
    </row>
    <row r="18" spans="1:7" x14ac:dyDescent="0.25">
      <c r="A18" s="2">
        <f t="shared" si="0"/>
        <v>13</v>
      </c>
      <c r="B18" s="3" t="s">
        <v>11</v>
      </c>
      <c r="C18" s="2" t="s">
        <v>18</v>
      </c>
      <c r="D18" s="2" t="s">
        <v>20</v>
      </c>
      <c r="E18" s="2" t="s">
        <v>22</v>
      </c>
      <c r="F18" s="2">
        <v>48</v>
      </c>
      <c r="G18" s="3" t="s">
        <v>25</v>
      </c>
    </row>
    <row r="19" spans="1:7" x14ac:dyDescent="0.25">
      <c r="A19" s="2">
        <f t="shared" si="0"/>
        <v>14</v>
      </c>
      <c r="B19" s="3" t="s">
        <v>13</v>
      </c>
      <c r="C19" s="2" t="s">
        <v>17</v>
      </c>
      <c r="D19" s="2" t="s">
        <v>20</v>
      </c>
      <c r="E19" s="2" t="s">
        <v>24</v>
      </c>
      <c r="F19" s="2">
        <v>14</v>
      </c>
      <c r="G19" s="3" t="s">
        <v>25</v>
      </c>
    </row>
    <row r="20" spans="1:7" x14ac:dyDescent="0.25">
      <c r="A20" s="2">
        <f t="shared" si="0"/>
        <v>15</v>
      </c>
      <c r="B20" s="3" t="s">
        <v>14</v>
      </c>
      <c r="C20" s="2" t="s">
        <v>19</v>
      </c>
      <c r="D20" s="2" t="s">
        <v>20</v>
      </c>
      <c r="E20" s="2" t="s">
        <v>23</v>
      </c>
      <c r="F20" s="2">
        <v>4</v>
      </c>
      <c r="G20" s="3" t="s">
        <v>25</v>
      </c>
    </row>
    <row r="21" spans="1:7" x14ac:dyDescent="0.25">
      <c r="A21" s="2">
        <f t="shared" si="0"/>
        <v>16</v>
      </c>
      <c r="B21" s="3" t="s">
        <v>15</v>
      </c>
      <c r="C21" s="2" t="s">
        <v>19</v>
      </c>
      <c r="D21" s="2" t="s">
        <v>20</v>
      </c>
      <c r="E21" s="2" t="s">
        <v>22</v>
      </c>
      <c r="F21" s="2">
        <v>1</v>
      </c>
      <c r="G21" s="3" t="s">
        <v>25</v>
      </c>
    </row>
    <row r="22" spans="1:7" x14ac:dyDescent="0.25">
      <c r="A22" s="2">
        <f t="shared" si="0"/>
        <v>17</v>
      </c>
      <c r="B22" s="3" t="s">
        <v>16</v>
      </c>
      <c r="C22" s="2" t="s">
        <v>18</v>
      </c>
      <c r="D22" s="2" t="s">
        <v>20</v>
      </c>
      <c r="E22" s="2" t="s">
        <v>22</v>
      </c>
      <c r="F22" s="2">
        <v>1</v>
      </c>
      <c r="G22" s="3" t="s">
        <v>25</v>
      </c>
    </row>
    <row r="23" spans="1:7" x14ac:dyDescent="0.25">
      <c r="A23" s="28" t="s">
        <v>26</v>
      </c>
      <c r="B23" s="28"/>
      <c r="C23" s="28"/>
      <c r="D23" s="28"/>
      <c r="E23" s="28"/>
      <c r="F23" s="4">
        <f>SUM(F6:F22)</f>
        <v>2660</v>
      </c>
      <c r="G23" s="5" t="s">
        <v>25</v>
      </c>
    </row>
  </sheetData>
  <mergeCells count="2">
    <mergeCell ref="F5:G5"/>
    <mergeCell ref="A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by 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LOGIN</cp:lastModifiedBy>
  <cp:lastPrinted>2019-05-10T15:22:28Z</cp:lastPrinted>
  <dcterms:created xsi:type="dcterms:W3CDTF">2019-05-09T20:30:09Z</dcterms:created>
  <dcterms:modified xsi:type="dcterms:W3CDTF">2019-09-05T04:44:39Z</dcterms:modified>
</cp:coreProperties>
</file>