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0\Stok Gudang 2020\Data Stok April 2020\"/>
    </mc:Choice>
  </mc:AlternateContent>
  <bookViews>
    <workbookView xWindow="0" yWindow="0" windowWidth="15345" windowHeight="4635" firstSheet="19" activeTab="23"/>
  </bookViews>
  <sheets>
    <sheet name="01 APRIL 2020 " sheetId="4" r:id="rId1"/>
    <sheet name="02 APRIL 2020 " sheetId="5" r:id="rId2"/>
    <sheet name="03 APRIL 2020 " sheetId="6" r:id="rId3"/>
    <sheet name="04 APRIL 2020 (SABTU)" sheetId="7" r:id="rId4"/>
    <sheet name="06 APRIL 2020 (2)" sheetId="8" r:id="rId5"/>
    <sheet name="07 APRIL 2020 (2)" sheetId="10" r:id="rId6"/>
    <sheet name="08 APRIL 2020 (2)" sheetId="11" r:id="rId7"/>
    <sheet name="09 APRIL 2020 (2)" sheetId="12" r:id="rId8"/>
    <sheet name="11 APRIL 2020 (2)" sheetId="13" r:id="rId9"/>
    <sheet name="13 APRIL 2020 (2)" sheetId="14" r:id="rId10"/>
    <sheet name="14 APRIL 2020 (2)" sheetId="15" r:id="rId11"/>
    <sheet name="15 APRIL 2020 (2)" sheetId="16" r:id="rId12"/>
    <sheet name="16 APRIL 2020 (2)" sheetId="17" r:id="rId13"/>
    <sheet name="17 APRIL 2020 (2)" sheetId="18" r:id="rId14"/>
    <sheet name="18 APRIL 2020 (2)" sheetId="19" r:id="rId15"/>
    <sheet name="20 APRIL 2020 (2)" sheetId="20" r:id="rId16"/>
    <sheet name="21 APRIL 2020 (2)" sheetId="21" r:id="rId17"/>
    <sheet name="22 APRIL 2020 (2)" sheetId="22" r:id="rId18"/>
    <sheet name="23 APRIL 2020 (3)" sheetId="23" r:id="rId19"/>
    <sheet name="24 APRIL 2020 (2)" sheetId="24" r:id="rId20"/>
    <sheet name="25 APRIL 2020 (2)" sheetId="25" r:id="rId21"/>
    <sheet name="27 APRIL 2020 (2)" sheetId="26" r:id="rId22"/>
    <sheet name="28 APRIL 2020 (2)" sheetId="27" r:id="rId23"/>
    <sheet name="29 APRIL 2020 (2)" sheetId="28" r:id="rId24"/>
    <sheet name="30 APRIL 2020" sheetId="1" r:id="rId25"/>
    <sheet name="Sheet1" sheetId="9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8" l="1"/>
  <c r="C16" i="28" l="1"/>
  <c r="C15" i="27"/>
  <c r="C16" i="27" s="1"/>
  <c r="C15" i="26"/>
  <c r="C16" i="26" s="1"/>
  <c r="C15" i="25"/>
  <c r="C16" i="25" s="1"/>
  <c r="C15" i="24" l="1"/>
  <c r="C16" i="24" s="1"/>
  <c r="C15" i="23"/>
  <c r="C16" i="23" s="1"/>
  <c r="C15" i="22"/>
  <c r="C16" i="22" s="1"/>
  <c r="C15" i="1" l="1"/>
  <c r="C15" i="21"/>
  <c r="C16" i="21" s="1"/>
  <c r="C15" i="20"/>
  <c r="C16" i="20" s="1"/>
  <c r="H6" i="20"/>
  <c r="C15" i="19" l="1"/>
  <c r="C16" i="19" s="1"/>
  <c r="C15" i="18"/>
  <c r="C16" i="18" s="1"/>
  <c r="C15" i="17"/>
  <c r="C16" i="17" s="1"/>
  <c r="C16" i="1" l="1"/>
  <c r="O13" i="1" l="1"/>
  <c r="L13" i="1"/>
  <c r="O12" i="1"/>
  <c r="L12" i="1"/>
  <c r="O11" i="1"/>
  <c r="L11" i="1"/>
  <c r="O10" i="1"/>
  <c r="L10" i="1"/>
  <c r="O14" i="1" l="1"/>
  <c r="L14" i="1"/>
  <c r="P14" i="1" l="1"/>
</calcChain>
</file>

<file path=xl/sharedStrings.xml><?xml version="1.0" encoding="utf-8"?>
<sst xmlns="http://schemas.openxmlformats.org/spreadsheetml/2006/main" count="692" uniqueCount="51">
  <si>
    <t>STOK BAPOKTIN</t>
  </si>
  <si>
    <t>NO</t>
  </si>
  <si>
    <t>STOK</t>
  </si>
  <si>
    <t>BERAS</t>
  </si>
  <si>
    <t>GULA</t>
  </si>
  <si>
    <t>MINYAK</t>
  </si>
  <si>
    <t>UD. SINAR JAYA BARU/ATENG</t>
  </si>
  <si>
    <t>CP. BULOG KKR/RIZAL</t>
  </si>
  <si>
    <t>PT. DUTA UTAMA ADITYA/ERIC</t>
  </si>
  <si>
    <t>CV. AGRO ABADI/ANGGI/BUDI</t>
  </si>
  <si>
    <t>CV. SINAR REZEKI UTAMA/ALEHIN</t>
  </si>
  <si>
    <t>CV. SEMBADA PANGAN/SAO TJUNG</t>
  </si>
  <si>
    <t>KETERANGAN</t>
  </si>
  <si>
    <t>CV. KURNIA JAYA/LULU</t>
  </si>
  <si>
    <t>kg</t>
  </si>
  <si>
    <t>kg/dus</t>
  </si>
  <si>
    <t>KONDISI TANGGAL : 01 APRIL 2020</t>
  </si>
  <si>
    <t>NAMA PERUSAHAAN/DISTRIBUTOR</t>
  </si>
  <si>
    <t>PD. TARUNA JAYA/SANTI/TIEVEN JAP</t>
  </si>
  <si>
    <t>-</t>
  </si>
  <si>
    <t>KONDISI TANGGAL : 03 APRIL 2020</t>
  </si>
  <si>
    <t>KONDISI TANGGAL : 02 APRIL 2020</t>
  </si>
  <si>
    <t>KONDISI TANGGAL : 04 APRIL 2020</t>
  </si>
  <si>
    <t>KONDISI TANGGAL : 06 APRIL 2020</t>
  </si>
  <si>
    <t>CV. SUKSES JAYA ABADI</t>
  </si>
  <si>
    <t>KONDISI TANGGAL : 07 APRIL 2020</t>
  </si>
  <si>
    <t>KONDISI TANGGAL : 08 APRIL 2020</t>
  </si>
  <si>
    <t>KONDISI TANGGAL : 09 APRIL 2020</t>
  </si>
  <si>
    <t>KONDISI TANGGAL : 13 APRIL 2020</t>
  </si>
  <si>
    <t>KONDISI TANGGAL : 11 APRIL 2020</t>
  </si>
  <si>
    <t>KONDISI TANGGAL : 14 APRIL 2020</t>
  </si>
  <si>
    <t xml:space="preserve">masuk </t>
  </si>
  <si>
    <t>keluar</t>
  </si>
  <si>
    <t>KONDISI TANGGAL : 15 APRIL 2020</t>
  </si>
  <si>
    <t>KONDISI TANGGAL : 16 APRIL 2020</t>
  </si>
  <si>
    <t>KG</t>
  </si>
  <si>
    <t>TON</t>
  </si>
  <si>
    <t>KONDISI TANGGAL : 18 APRIL 2020</t>
  </si>
  <si>
    <t>KONDISI TANGGAL : 17 APRIL 2020</t>
  </si>
  <si>
    <t>KONDISI TANGGAL : 20  APRIL 2020</t>
  </si>
  <si>
    <t>libur</t>
  </si>
  <si>
    <t>KONDISI TANGGAL : 22  APRIL 2020</t>
  </si>
  <si>
    <t>KONDISI TANGGAL : 21  APRIL 2020</t>
  </si>
  <si>
    <t>kg/liter</t>
  </si>
  <si>
    <t>KONDISI TANGGAL : 24  APRIL 2020</t>
  </si>
  <si>
    <t>KONDISI TANGGAL : 23  APRIL 2020</t>
  </si>
  <si>
    <t>KONDISI TANGGAL : 25  APRIL 2020</t>
  </si>
  <si>
    <t>KONDISI TANGGAL : 27  APRIL 2020</t>
  </si>
  <si>
    <t>KONDISI TANGGAL : 28  APRIL 2020</t>
  </si>
  <si>
    <t>KONDISI TANGGAL : 29  APRIL 2020</t>
  </si>
  <si>
    <t>KONDISI TANGGAL : 30 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</si>
</sst>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164" fontId="0" fillId="0" borderId="0" xfId="1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1" applyNumberFormat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0" fillId="0" borderId="2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2" workbookViewId="0">
      <selection activeCell="E11" sqref="E11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</cols>
  <sheetData>
    <row r="1" spans="1:6" ht="21" x14ac:dyDescent="0.3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7" t="s">
        <v>16</v>
      </c>
      <c r="B2" s="37"/>
      <c r="C2" s="37"/>
      <c r="D2" s="37"/>
      <c r="E2" s="37"/>
      <c r="F2" s="37"/>
    </row>
    <row r="4" spans="1:6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6" x14ac:dyDescent="0.25">
      <c r="A5" s="38"/>
      <c r="B5" s="38"/>
      <c r="C5" s="6" t="s">
        <v>3</v>
      </c>
      <c r="D5" s="6" t="s">
        <v>4</v>
      </c>
      <c r="E5" s="6" t="s">
        <v>5</v>
      </c>
      <c r="F5" s="38"/>
    </row>
    <row r="6" spans="1:6" ht="35.1" customHeight="1" x14ac:dyDescent="0.25">
      <c r="A6" s="5">
        <v>1</v>
      </c>
      <c r="B6" s="3" t="s">
        <v>9</v>
      </c>
      <c r="C6" s="4">
        <v>1627126</v>
      </c>
      <c r="D6" s="4">
        <v>1250</v>
      </c>
      <c r="E6" s="4">
        <v>1523</v>
      </c>
      <c r="F6" s="5" t="s">
        <v>15</v>
      </c>
    </row>
    <row r="7" spans="1:6" ht="35.1" customHeight="1" x14ac:dyDescent="0.25">
      <c r="A7" s="5">
        <v>2</v>
      </c>
      <c r="B7" s="3" t="s">
        <v>6</v>
      </c>
      <c r="C7" s="4">
        <v>156000</v>
      </c>
      <c r="D7" s="4"/>
      <c r="E7" s="4"/>
      <c r="F7" s="5" t="s">
        <v>14</v>
      </c>
    </row>
    <row r="8" spans="1:6" ht="35.1" customHeight="1" x14ac:dyDescent="0.25">
      <c r="A8" s="5">
        <v>3</v>
      </c>
      <c r="B8" s="3" t="s">
        <v>7</v>
      </c>
      <c r="C8" s="4">
        <v>5206109</v>
      </c>
      <c r="D8" s="4"/>
      <c r="E8" s="4">
        <v>3348</v>
      </c>
      <c r="F8" s="5" t="s">
        <v>14</v>
      </c>
    </row>
    <row r="9" spans="1:6" ht="35.1" customHeight="1" x14ac:dyDescent="0.25">
      <c r="A9" s="5">
        <v>4</v>
      </c>
      <c r="B9" s="3" t="s">
        <v>8</v>
      </c>
      <c r="C9" s="4">
        <v>252339</v>
      </c>
      <c r="D9" s="4"/>
      <c r="E9" s="4"/>
      <c r="F9" s="5" t="s">
        <v>14</v>
      </c>
    </row>
    <row r="10" spans="1:6" ht="35.1" customHeight="1" x14ac:dyDescent="0.25">
      <c r="A10" s="5">
        <v>5</v>
      </c>
      <c r="B10" s="3" t="s">
        <v>18</v>
      </c>
      <c r="C10" s="4">
        <v>275457</v>
      </c>
      <c r="D10" s="4"/>
      <c r="E10" s="4"/>
      <c r="F10" s="5" t="s">
        <v>14</v>
      </c>
    </row>
    <row r="11" spans="1:6" ht="35.1" customHeight="1" x14ac:dyDescent="0.25">
      <c r="A11" s="5">
        <v>6</v>
      </c>
      <c r="B11" s="3" t="s">
        <v>10</v>
      </c>
      <c r="C11" s="7" t="s">
        <v>19</v>
      </c>
      <c r="D11" s="4"/>
      <c r="E11" s="4"/>
      <c r="F11" s="5" t="s">
        <v>14</v>
      </c>
    </row>
    <row r="12" spans="1:6" ht="35.1" customHeight="1" x14ac:dyDescent="0.25">
      <c r="A12" s="5">
        <v>7</v>
      </c>
      <c r="B12" s="3" t="s">
        <v>11</v>
      </c>
      <c r="C12" s="4">
        <v>117676</v>
      </c>
      <c r="D12" s="4">
        <v>12082</v>
      </c>
      <c r="E12" s="4"/>
      <c r="F12" s="5" t="s">
        <v>14</v>
      </c>
    </row>
    <row r="13" spans="1:6" ht="35.1" customHeight="1" x14ac:dyDescent="0.25">
      <c r="A13" s="5">
        <v>8</v>
      </c>
      <c r="B13" s="3" t="s">
        <v>13</v>
      </c>
      <c r="C13" s="3">
        <v>52079</v>
      </c>
      <c r="D13" s="4"/>
      <c r="E13" s="3"/>
      <c r="F13" s="3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3" workbookViewId="0">
      <selection activeCell="P7" sqref="J7:P12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28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21" t="s">
        <v>3</v>
      </c>
      <c r="D5" s="21" t="s">
        <v>4</v>
      </c>
      <c r="E5" s="21" t="s">
        <v>5</v>
      </c>
      <c r="F5" s="38"/>
    </row>
    <row r="6" spans="1:8" ht="35.1" customHeight="1" x14ac:dyDescent="0.25">
      <c r="A6" s="20">
        <v>1</v>
      </c>
      <c r="B6" s="3" t="s">
        <v>9</v>
      </c>
      <c r="C6" s="4">
        <v>1428489</v>
      </c>
      <c r="D6" s="4"/>
      <c r="E6" s="4">
        <v>941</v>
      </c>
      <c r="F6" s="20" t="s">
        <v>15</v>
      </c>
      <c r="H6" s="15"/>
    </row>
    <row r="7" spans="1:8" ht="35.1" customHeight="1" x14ac:dyDescent="0.25">
      <c r="A7" s="20">
        <v>2</v>
      </c>
      <c r="B7" s="3" t="s">
        <v>6</v>
      </c>
      <c r="C7" s="4">
        <v>144000</v>
      </c>
      <c r="D7" s="4"/>
      <c r="E7" s="4"/>
      <c r="F7" s="20" t="s">
        <v>14</v>
      </c>
      <c r="H7" s="15"/>
    </row>
    <row r="8" spans="1:8" ht="35.1" customHeight="1" x14ac:dyDescent="0.25">
      <c r="A8" s="20">
        <v>3</v>
      </c>
      <c r="B8" s="3" t="s">
        <v>7</v>
      </c>
      <c r="C8" s="4">
        <v>5311376</v>
      </c>
      <c r="D8" s="4"/>
      <c r="E8" s="4">
        <v>2340</v>
      </c>
      <c r="F8" s="20" t="s">
        <v>14</v>
      </c>
      <c r="H8" s="15"/>
    </row>
    <row r="9" spans="1:8" ht="35.1" customHeight="1" x14ac:dyDescent="0.25">
      <c r="A9" s="20">
        <v>4</v>
      </c>
      <c r="B9" s="3" t="s">
        <v>8</v>
      </c>
      <c r="C9" s="4">
        <v>266896</v>
      </c>
      <c r="D9" s="4"/>
      <c r="E9" s="4"/>
      <c r="F9" s="20" t="s">
        <v>14</v>
      </c>
      <c r="H9" s="15"/>
    </row>
    <row r="10" spans="1:8" ht="35.1" customHeight="1" x14ac:dyDescent="0.25">
      <c r="A10" s="20">
        <v>5</v>
      </c>
      <c r="B10" s="3" t="s">
        <v>18</v>
      </c>
      <c r="C10" s="4">
        <v>371638</v>
      </c>
      <c r="D10" s="4"/>
      <c r="E10" s="4"/>
      <c r="F10" s="20" t="s">
        <v>14</v>
      </c>
      <c r="H10" s="15"/>
    </row>
    <row r="11" spans="1:8" ht="35.1" customHeight="1" x14ac:dyDescent="0.25">
      <c r="A11" s="20">
        <v>6</v>
      </c>
      <c r="B11" s="3" t="s">
        <v>10</v>
      </c>
      <c r="C11" s="4">
        <v>19685</v>
      </c>
      <c r="D11" s="4"/>
      <c r="E11" s="4"/>
      <c r="F11" s="20" t="s">
        <v>14</v>
      </c>
      <c r="H11" s="15"/>
    </row>
    <row r="12" spans="1:8" ht="35.1" customHeight="1" x14ac:dyDescent="0.25">
      <c r="A12" s="20">
        <v>7</v>
      </c>
      <c r="B12" s="3" t="s">
        <v>11</v>
      </c>
      <c r="C12" s="4">
        <v>254760</v>
      </c>
      <c r="D12" s="4">
        <v>51250</v>
      </c>
      <c r="E12" s="4"/>
      <c r="F12" s="20" t="s">
        <v>14</v>
      </c>
      <c r="H12" s="15"/>
    </row>
    <row r="13" spans="1:8" ht="35.1" customHeight="1" x14ac:dyDescent="0.25">
      <c r="A13" s="20">
        <v>8</v>
      </c>
      <c r="B13" s="3" t="s">
        <v>13</v>
      </c>
      <c r="C13" s="4">
        <v>38750</v>
      </c>
      <c r="D13" s="4"/>
      <c r="E13" s="3"/>
      <c r="F13" s="3"/>
      <c r="H13" s="15"/>
    </row>
    <row r="14" spans="1:8" ht="36" customHeight="1" x14ac:dyDescent="0.25">
      <c r="A14" s="20">
        <v>9</v>
      </c>
      <c r="B14" s="14" t="s">
        <v>24</v>
      </c>
      <c r="C14" s="7">
        <v>70000</v>
      </c>
      <c r="D14" s="20"/>
      <c r="E14" s="20"/>
      <c r="F14" s="20"/>
      <c r="H14" s="15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2" workbookViewId="0">
      <selection activeCell="I8" sqref="I8:O13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30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21" t="s">
        <v>3</v>
      </c>
      <c r="D5" s="21" t="s">
        <v>4</v>
      </c>
      <c r="E5" s="21" t="s">
        <v>5</v>
      </c>
      <c r="F5" s="38"/>
    </row>
    <row r="6" spans="1:8" ht="35.1" customHeight="1" x14ac:dyDescent="0.25">
      <c r="A6" s="20">
        <v>1</v>
      </c>
      <c r="B6" s="3" t="s">
        <v>9</v>
      </c>
      <c r="C6" s="4">
        <v>1388524</v>
      </c>
      <c r="D6" s="4"/>
      <c r="E6" s="4">
        <v>911</v>
      </c>
      <c r="F6" s="20" t="s">
        <v>15</v>
      </c>
      <c r="H6" s="15"/>
    </row>
    <row r="7" spans="1:8" ht="35.1" customHeight="1" x14ac:dyDescent="0.25">
      <c r="A7" s="20">
        <v>2</v>
      </c>
      <c r="B7" s="3" t="s">
        <v>6</v>
      </c>
      <c r="C7" s="4">
        <v>144000</v>
      </c>
      <c r="D7" s="4"/>
      <c r="E7" s="4"/>
      <c r="F7" s="20" t="s">
        <v>14</v>
      </c>
      <c r="H7" s="15"/>
    </row>
    <row r="8" spans="1:8" ht="35.1" customHeight="1" x14ac:dyDescent="0.25">
      <c r="A8" s="20">
        <v>3</v>
      </c>
      <c r="B8" s="3" t="s">
        <v>7</v>
      </c>
      <c r="C8" s="4">
        <v>5151417</v>
      </c>
      <c r="D8" s="4"/>
      <c r="E8" s="4">
        <v>1332</v>
      </c>
      <c r="F8" s="20" t="s">
        <v>14</v>
      </c>
      <c r="H8" s="15"/>
    </row>
    <row r="9" spans="1:8" ht="35.1" customHeight="1" x14ac:dyDescent="0.25">
      <c r="A9" s="20">
        <v>4</v>
      </c>
      <c r="B9" s="3" t="s">
        <v>8</v>
      </c>
      <c r="C9" s="4">
        <v>252971</v>
      </c>
      <c r="D9" s="4"/>
      <c r="E9" s="4"/>
      <c r="F9" s="20" t="s">
        <v>14</v>
      </c>
      <c r="H9" s="15"/>
    </row>
    <row r="10" spans="1:8" ht="35.1" customHeight="1" x14ac:dyDescent="0.25">
      <c r="A10" s="20">
        <v>5</v>
      </c>
      <c r="B10" s="3" t="s">
        <v>18</v>
      </c>
      <c r="C10" s="4">
        <v>426698</v>
      </c>
      <c r="D10" s="4"/>
      <c r="E10" s="4"/>
      <c r="F10" s="20" t="s">
        <v>14</v>
      </c>
      <c r="H10" s="15"/>
    </row>
    <row r="11" spans="1:8" ht="35.1" customHeight="1" x14ac:dyDescent="0.25">
      <c r="A11" s="20">
        <v>6</v>
      </c>
      <c r="B11" s="3" t="s">
        <v>10</v>
      </c>
      <c r="C11" s="4">
        <v>19435</v>
      </c>
      <c r="D11" s="4"/>
      <c r="E11" s="4"/>
      <c r="F11" s="20" t="s">
        <v>14</v>
      </c>
      <c r="H11" s="15"/>
    </row>
    <row r="12" spans="1:8" ht="35.1" customHeight="1" x14ac:dyDescent="0.25">
      <c r="A12" s="20">
        <v>7</v>
      </c>
      <c r="B12" s="3" t="s">
        <v>11</v>
      </c>
      <c r="C12" s="4">
        <v>238015</v>
      </c>
      <c r="D12" s="4">
        <v>50550</v>
      </c>
      <c r="E12" s="4"/>
      <c r="F12" s="20" t="s">
        <v>14</v>
      </c>
      <c r="H12" s="15"/>
    </row>
    <row r="13" spans="1:8" ht="35.1" customHeight="1" x14ac:dyDescent="0.25">
      <c r="A13" s="20">
        <v>8</v>
      </c>
      <c r="B13" s="3" t="s">
        <v>13</v>
      </c>
      <c r="C13" s="4">
        <v>35754</v>
      </c>
      <c r="D13" s="4"/>
      <c r="E13" s="3"/>
      <c r="F13" s="3"/>
      <c r="H13" s="15"/>
    </row>
    <row r="14" spans="1:8" ht="36" customHeight="1" x14ac:dyDescent="0.25">
      <c r="A14" s="20">
        <v>9</v>
      </c>
      <c r="B14" s="14" t="s">
        <v>24</v>
      </c>
      <c r="C14" s="7"/>
      <c r="D14" s="20"/>
      <c r="E14" s="20"/>
      <c r="F14" s="20"/>
      <c r="H14" s="15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8" workbookViewId="0">
      <selection activeCell="P9" sqref="J9:P14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33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24" t="s">
        <v>3</v>
      </c>
      <c r="D5" s="24" t="s">
        <v>4</v>
      </c>
      <c r="E5" s="24" t="s">
        <v>5</v>
      </c>
      <c r="F5" s="38"/>
    </row>
    <row r="6" spans="1:8" ht="35.1" customHeight="1" x14ac:dyDescent="0.25">
      <c r="A6" s="23">
        <v>1</v>
      </c>
      <c r="B6" s="3" t="s">
        <v>9</v>
      </c>
      <c r="C6" s="4">
        <v>1478664</v>
      </c>
      <c r="D6" s="4"/>
      <c r="E6" s="4">
        <v>911</v>
      </c>
      <c r="F6" s="23" t="s">
        <v>15</v>
      </c>
      <c r="H6" s="15"/>
    </row>
    <row r="7" spans="1:8" ht="35.1" customHeight="1" x14ac:dyDescent="0.25">
      <c r="A7" s="23">
        <v>2</v>
      </c>
      <c r="B7" s="3" t="s">
        <v>6</v>
      </c>
      <c r="C7" s="4">
        <v>139000</v>
      </c>
      <c r="D7" s="4"/>
      <c r="E7" s="4"/>
      <c r="F7" s="23" t="s">
        <v>14</v>
      </c>
      <c r="H7" s="15"/>
    </row>
    <row r="8" spans="1:8" ht="35.1" customHeight="1" x14ac:dyDescent="0.25">
      <c r="A8" s="23">
        <v>3</v>
      </c>
      <c r="B8" s="3" t="s">
        <v>7</v>
      </c>
      <c r="C8" s="4">
        <v>4968547</v>
      </c>
      <c r="D8" s="4"/>
      <c r="E8" s="4">
        <v>1332</v>
      </c>
      <c r="F8" s="23" t="s">
        <v>14</v>
      </c>
      <c r="H8" s="15"/>
    </row>
    <row r="9" spans="1:8" ht="35.1" customHeight="1" x14ac:dyDescent="0.25">
      <c r="A9" s="23">
        <v>4</v>
      </c>
      <c r="B9" s="3" t="s">
        <v>8</v>
      </c>
      <c r="C9" s="4">
        <v>248871</v>
      </c>
      <c r="D9" s="4"/>
      <c r="E9" s="4"/>
      <c r="F9" s="23" t="s">
        <v>14</v>
      </c>
      <c r="H9" s="15"/>
    </row>
    <row r="10" spans="1:8" ht="35.1" customHeight="1" x14ac:dyDescent="0.25">
      <c r="A10" s="23">
        <v>5</v>
      </c>
      <c r="B10" s="3" t="s">
        <v>18</v>
      </c>
      <c r="C10" s="4">
        <v>412120</v>
      </c>
      <c r="D10" s="4"/>
      <c r="E10" s="4"/>
      <c r="F10" s="23" t="s">
        <v>14</v>
      </c>
      <c r="H10" s="15"/>
    </row>
    <row r="11" spans="1:8" ht="35.1" customHeight="1" x14ac:dyDescent="0.25">
      <c r="A11" s="23">
        <v>6</v>
      </c>
      <c r="B11" s="3" t="s">
        <v>10</v>
      </c>
      <c r="C11" s="4">
        <v>18205</v>
      </c>
      <c r="D11" s="4"/>
      <c r="E11" s="4"/>
      <c r="F11" s="23" t="s">
        <v>14</v>
      </c>
      <c r="H11" s="15"/>
    </row>
    <row r="12" spans="1:8" ht="35.1" customHeight="1" x14ac:dyDescent="0.25">
      <c r="A12" s="23">
        <v>7</v>
      </c>
      <c r="B12" s="3" t="s">
        <v>11</v>
      </c>
      <c r="C12" s="4">
        <v>275330</v>
      </c>
      <c r="D12" s="4">
        <v>73200</v>
      </c>
      <c r="E12" s="4"/>
      <c r="F12" s="23" t="s">
        <v>14</v>
      </c>
      <c r="H12" s="15"/>
    </row>
    <row r="13" spans="1:8" ht="35.1" customHeight="1" x14ac:dyDescent="0.25">
      <c r="A13" s="23">
        <v>8</v>
      </c>
      <c r="B13" s="3" t="s">
        <v>13</v>
      </c>
      <c r="C13" s="4"/>
      <c r="D13" s="4"/>
      <c r="E13" s="3"/>
      <c r="F13" s="23" t="s">
        <v>14</v>
      </c>
      <c r="H13" s="15"/>
    </row>
    <row r="14" spans="1:8" ht="36" customHeight="1" x14ac:dyDescent="0.25">
      <c r="A14" s="23">
        <v>9</v>
      </c>
      <c r="B14" s="14" t="s">
        <v>24</v>
      </c>
      <c r="C14" s="7">
        <v>65000</v>
      </c>
      <c r="D14" s="23"/>
      <c r="E14" s="23"/>
      <c r="F14" s="23" t="s">
        <v>14</v>
      </c>
      <c r="H14" s="15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5" workbookViewId="0">
      <selection activeCell="H6" sqref="H6:P15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</cols>
  <sheetData>
    <row r="1" spans="1:6" ht="21" x14ac:dyDescent="0.3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7" t="s">
        <v>34</v>
      </c>
      <c r="B2" s="37"/>
      <c r="C2" s="37"/>
      <c r="D2" s="37"/>
      <c r="E2" s="37"/>
      <c r="F2" s="37"/>
    </row>
    <row r="4" spans="1:6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6" x14ac:dyDescent="0.25">
      <c r="A5" s="38"/>
      <c r="B5" s="38"/>
      <c r="C5" s="26" t="s">
        <v>3</v>
      </c>
      <c r="D5" s="26" t="s">
        <v>4</v>
      </c>
      <c r="E5" s="26" t="s">
        <v>5</v>
      </c>
      <c r="F5" s="38"/>
    </row>
    <row r="6" spans="1:6" ht="35.1" customHeight="1" x14ac:dyDescent="0.25">
      <c r="A6" s="25">
        <v>1</v>
      </c>
      <c r="B6" s="3" t="s">
        <v>9</v>
      </c>
      <c r="C6" s="4">
        <v>1531794</v>
      </c>
      <c r="D6" s="4"/>
      <c r="E6" s="4">
        <v>1700</v>
      </c>
      <c r="F6" s="25" t="s">
        <v>15</v>
      </c>
    </row>
    <row r="7" spans="1:6" ht="35.1" customHeight="1" x14ac:dyDescent="0.25">
      <c r="A7" s="25">
        <v>2</v>
      </c>
      <c r="B7" s="3" t="s">
        <v>6</v>
      </c>
      <c r="C7" s="4">
        <v>129000</v>
      </c>
      <c r="D7" s="4"/>
      <c r="E7" s="4"/>
      <c r="F7" s="25" t="s">
        <v>14</v>
      </c>
    </row>
    <row r="8" spans="1:6" ht="35.1" customHeight="1" x14ac:dyDescent="0.25">
      <c r="A8" s="25">
        <v>3</v>
      </c>
      <c r="B8" s="3" t="s">
        <v>7</v>
      </c>
      <c r="C8" s="4">
        <v>4865882</v>
      </c>
      <c r="D8" s="4"/>
      <c r="E8" s="4">
        <v>1332</v>
      </c>
      <c r="F8" s="25" t="s">
        <v>14</v>
      </c>
    </row>
    <row r="9" spans="1:6" ht="35.1" customHeight="1" x14ac:dyDescent="0.25">
      <c r="A9" s="25">
        <v>4</v>
      </c>
      <c r="B9" s="3" t="s">
        <v>8</v>
      </c>
      <c r="C9" s="4">
        <v>240821</v>
      </c>
      <c r="D9" s="4"/>
      <c r="E9" s="4"/>
      <c r="F9" s="25" t="s">
        <v>14</v>
      </c>
    </row>
    <row r="10" spans="1:6" ht="35.1" customHeight="1" x14ac:dyDescent="0.25">
      <c r="A10" s="25">
        <v>5</v>
      </c>
      <c r="B10" s="3" t="s">
        <v>18</v>
      </c>
      <c r="C10" s="4">
        <v>400840</v>
      </c>
      <c r="D10" s="4"/>
      <c r="E10" s="4"/>
      <c r="F10" s="25" t="s">
        <v>14</v>
      </c>
    </row>
    <row r="11" spans="1:6" ht="35.1" customHeight="1" x14ac:dyDescent="0.25">
      <c r="A11" s="25">
        <v>6</v>
      </c>
      <c r="B11" s="3" t="s">
        <v>10</v>
      </c>
      <c r="C11" s="4">
        <v>17375</v>
      </c>
      <c r="D11" s="4"/>
      <c r="E11" s="4"/>
      <c r="F11" s="25" t="s">
        <v>14</v>
      </c>
    </row>
    <row r="12" spans="1:6" ht="35.1" customHeight="1" x14ac:dyDescent="0.25">
      <c r="A12" s="25">
        <v>7</v>
      </c>
      <c r="B12" s="3" t="s">
        <v>11</v>
      </c>
      <c r="C12" s="4">
        <v>321445</v>
      </c>
      <c r="D12" s="4">
        <v>71308</v>
      </c>
      <c r="E12" s="4"/>
      <c r="F12" s="25" t="s">
        <v>14</v>
      </c>
    </row>
    <row r="13" spans="1:6" ht="35.1" customHeight="1" x14ac:dyDescent="0.25">
      <c r="A13" s="25">
        <v>8</v>
      </c>
      <c r="B13" s="3" t="s">
        <v>13</v>
      </c>
      <c r="C13" s="4"/>
      <c r="D13" s="4"/>
      <c r="E13" s="3"/>
      <c r="F13" s="25" t="s">
        <v>14</v>
      </c>
    </row>
    <row r="14" spans="1:6" ht="36" customHeight="1" x14ac:dyDescent="0.25">
      <c r="A14" s="25">
        <v>9</v>
      </c>
      <c r="B14" s="14" t="s">
        <v>24</v>
      </c>
      <c r="C14" s="7">
        <v>60000</v>
      </c>
      <c r="D14" s="25"/>
      <c r="E14" s="25"/>
      <c r="F14" s="25" t="s">
        <v>14</v>
      </c>
    </row>
    <row r="15" spans="1:6" x14ac:dyDescent="0.25">
      <c r="B15" s="29" t="s">
        <v>35</v>
      </c>
      <c r="C15" s="27">
        <f>SUM(C6:C14)</f>
        <v>7567157</v>
      </c>
      <c r="E15" s="27"/>
    </row>
    <row r="16" spans="1:6" x14ac:dyDescent="0.25">
      <c r="B16" s="29" t="s">
        <v>36</v>
      </c>
      <c r="C16" s="28">
        <f>C15/1000</f>
        <v>7567.1570000000002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6" workbookViewId="0">
      <selection activeCell="C8" sqref="C8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</cols>
  <sheetData>
    <row r="1" spans="1:6" ht="21" x14ac:dyDescent="0.3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7" t="s">
        <v>38</v>
      </c>
      <c r="B2" s="37"/>
      <c r="C2" s="37"/>
      <c r="D2" s="37"/>
      <c r="E2" s="37"/>
      <c r="F2" s="37"/>
    </row>
    <row r="4" spans="1:6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6" x14ac:dyDescent="0.25">
      <c r="A5" s="38"/>
      <c r="B5" s="38"/>
      <c r="C5" s="26" t="s">
        <v>3</v>
      </c>
      <c r="D5" s="26" t="s">
        <v>4</v>
      </c>
      <c r="E5" s="26" t="s">
        <v>5</v>
      </c>
      <c r="F5" s="38"/>
    </row>
    <row r="6" spans="1:6" ht="35.1" customHeight="1" x14ac:dyDescent="0.25">
      <c r="A6" s="25">
        <v>1</v>
      </c>
      <c r="B6" s="3" t="s">
        <v>9</v>
      </c>
      <c r="C6" s="4">
        <v>1562594</v>
      </c>
      <c r="D6" s="4"/>
      <c r="E6" s="4">
        <v>1791</v>
      </c>
      <c r="F6" s="25" t="s">
        <v>15</v>
      </c>
    </row>
    <row r="7" spans="1:6" ht="35.1" customHeight="1" x14ac:dyDescent="0.25">
      <c r="A7" s="25">
        <v>2</v>
      </c>
      <c r="B7" s="3" t="s">
        <v>6</v>
      </c>
      <c r="C7" s="4">
        <v>129000</v>
      </c>
      <c r="D7" s="4"/>
      <c r="E7" s="4"/>
      <c r="F7" s="25" t="s">
        <v>14</v>
      </c>
    </row>
    <row r="8" spans="1:6" ht="35.1" customHeight="1" x14ac:dyDescent="0.25">
      <c r="A8" s="25">
        <v>3</v>
      </c>
      <c r="B8" s="3" t="s">
        <v>7</v>
      </c>
      <c r="C8" s="4">
        <v>4442286</v>
      </c>
      <c r="D8" s="4"/>
      <c r="E8" s="4">
        <v>1332</v>
      </c>
      <c r="F8" s="25" t="s">
        <v>14</v>
      </c>
    </row>
    <row r="9" spans="1:6" ht="35.1" customHeight="1" x14ac:dyDescent="0.25">
      <c r="A9" s="25">
        <v>4</v>
      </c>
      <c r="B9" s="3" t="s">
        <v>8</v>
      </c>
      <c r="C9" s="4">
        <v>246631</v>
      </c>
      <c r="D9" s="4"/>
      <c r="E9" s="4"/>
      <c r="F9" s="25" t="s">
        <v>14</v>
      </c>
    </row>
    <row r="10" spans="1:6" ht="35.1" customHeight="1" x14ac:dyDescent="0.25">
      <c r="A10" s="25">
        <v>5</v>
      </c>
      <c r="B10" s="3" t="s">
        <v>18</v>
      </c>
      <c r="C10" s="4">
        <v>379227</v>
      </c>
      <c r="D10" s="4"/>
      <c r="E10" s="4"/>
      <c r="F10" s="25" t="s">
        <v>14</v>
      </c>
    </row>
    <row r="11" spans="1:6" ht="35.1" customHeight="1" x14ac:dyDescent="0.25">
      <c r="A11" s="25">
        <v>6</v>
      </c>
      <c r="B11" s="3" t="s">
        <v>10</v>
      </c>
      <c r="C11" s="4">
        <v>15765</v>
      </c>
      <c r="D11" s="4"/>
      <c r="E11" s="4"/>
      <c r="F11" s="25" t="s">
        <v>14</v>
      </c>
    </row>
    <row r="12" spans="1:6" ht="35.1" customHeight="1" x14ac:dyDescent="0.25">
      <c r="A12" s="25">
        <v>7</v>
      </c>
      <c r="B12" s="3" t="s">
        <v>11</v>
      </c>
      <c r="C12" s="4">
        <v>298185</v>
      </c>
      <c r="D12" s="4">
        <v>64300</v>
      </c>
      <c r="E12" s="4"/>
      <c r="F12" s="25" t="s">
        <v>14</v>
      </c>
    </row>
    <row r="13" spans="1:6" ht="35.1" customHeight="1" x14ac:dyDescent="0.25">
      <c r="A13" s="25">
        <v>8</v>
      </c>
      <c r="B13" s="3" t="s">
        <v>13</v>
      </c>
      <c r="C13" s="4"/>
      <c r="D13" s="4"/>
      <c r="E13" s="3"/>
      <c r="F13" s="25" t="s">
        <v>14</v>
      </c>
    </row>
    <row r="14" spans="1:6" ht="36" customHeight="1" x14ac:dyDescent="0.25">
      <c r="A14" s="25">
        <v>9</v>
      </c>
      <c r="B14" s="14" t="s">
        <v>24</v>
      </c>
      <c r="C14" s="7">
        <v>58000</v>
      </c>
      <c r="D14" s="25"/>
      <c r="E14" s="25"/>
      <c r="F14" s="25" t="s">
        <v>14</v>
      </c>
    </row>
    <row r="15" spans="1:6" x14ac:dyDescent="0.25">
      <c r="B15" s="29" t="s">
        <v>35</v>
      </c>
      <c r="C15" s="27">
        <f>SUM(C6:C14)</f>
        <v>7131688</v>
      </c>
      <c r="E15" s="27"/>
    </row>
    <row r="16" spans="1:6" x14ac:dyDescent="0.25">
      <c r="B16" s="29" t="s">
        <v>36</v>
      </c>
      <c r="C16" s="28">
        <f>C15/1000</f>
        <v>7131.6880000000001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C14" sqref="C14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</cols>
  <sheetData>
    <row r="1" spans="1:6" ht="21" x14ac:dyDescent="0.3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7" t="s">
        <v>37</v>
      </c>
      <c r="B2" s="37"/>
      <c r="C2" s="37"/>
      <c r="D2" s="37"/>
      <c r="E2" s="37"/>
      <c r="F2" s="37"/>
    </row>
    <row r="4" spans="1:6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6" x14ac:dyDescent="0.25">
      <c r="A5" s="38"/>
      <c r="B5" s="38"/>
      <c r="C5" s="26" t="s">
        <v>3</v>
      </c>
      <c r="D5" s="26" t="s">
        <v>4</v>
      </c>
      <c r="E5" s="26" t="s">
        <v>5</v>
      </c>
      <c r="F5" s="38"/>
    </row>
    <row r="6" spans="1:6" ht="35.1" customHeight="1" x14ac:dyDescent="0.25">
      <c r="A6" s="25">
        <v>1</v>
      </c>
      <c r="B6" s="3" t="s">
        <v>9</v>
      </c>
      <c r="C6" s="4">
        <v>1550709</v>
      </c>
      <c r="D6" s="4"/>
      <c r="E6" s="4">
        <v>1781</v>
      </c>
      <c r="F6" s="25" t="s">
        <v>15</v>
      </c>
    </row>
    <row r="7" spans="1:6" ht="35.1" customHeight="1" x14ac:dyDescent="0.25">
      <c r="A7" s="25">
        <v>2</v>
      </c>
      <c r="B7" s="3" t="s">
        <v>6</v>
      </c>
      <c r="C7" s="7" t="s">
        <v>40</v>
      </c>
      <c r="D7" s="4"/>
      <c r="E7" s="4"/>
      <c r="F7" s="25" t="s">
        <v>14</v>
      </c>
    </row>
    <row r="8" spans="1:6" ht="35.1" customHeight="1" x14ac:dyDescent="0.25">
      <c r="A8" s="25">
        <v>3</v>
      </c>
      <c r="B8" s="3" t="s">
        <v>7</v>
      </c>
      <c r="C8" s="7" t="s">
        <v>40</v>
      </c>
      <c r="D8" s="4"/>
      <c r="E8" s="4"/>
      <c r="F8" s="25" t="s">
        <v>14</v>
      </c>
    </row>
    <row r="9" spans="1:6" ht="35.1" customHeight="1" x14ac:dyDescent="0.25">
      <c r="A9" s="25">
        <v>4</v>
      </c>
      <c r="B9" s="3" t="s">
        <v>8</v>
      </c>
      <c r="C9" s="4">
        <v>254432</v>
      </c>
      <c r="D9" s="4"/>
      <c r="E9" s="4"/>
      <c r="F9" s="25" t="s">
        <v>14</v>
      </c>
    </row>
    <row r="10" spans="1:6" ht="35.1" customHeight="1" x14ac:dyDescent="0.25">
      <c r="A10" s="25">
        <v>5</v>
      </c>
      <c r="B10" s="3" t="s">
        <v>18</v>
      </c>
      <c r="C10" s="4">
        <v>366327</v>
      </c>
      <c r="D10" s="4"/>
      <c r="E10" s="4"/>
      <c r="F10" s="25" t="s">
        <v>14</v>
      </c>
    </row>
    <row r="11" spans="1:6" ht="35.1" customHeight="1" x14ac:dyDescent="0.25">
      <c r="A11" s="25">
        <v>6</v>
      </c>
      <c r="B11" s="3" t="s">
        <v>10</v>
      </c>
      <c r="C11" s="4">
        <v>15765</v>
      </c>
      <c r="D11" s="4"/>
      <c r="E11" s="4"/>
      <c r="F11" s="25" t="s">
        <v>14</v>
      </c>
    </row>
    <row r="12" spans="1:6" ht="35.1" customHeight="1" x14ac:dyDescent="0.25">
      <c r="A12" s="25">
        <v>7</v>
      </c>
      <c r="B12" s="3" t="s">
        <v>11</v>
      </c>
      <c r="C12" s="4">
        <v>298185</v>
      </c>
      <c r="D12" s="4">
        <v>64300</v>
      </c>
      <c r="E12" s="4"/>
      <c r="F12" s="25" t="s">
        <v>14</v>
      </c>
    </row>
    <row r="13" spans="1:6" ht="35.1" customHeight="1" x14ac:dyDescent="0.25">
      <c r="A13" s="25">
        <v>8</v>
      </c>
      <c r="B13" s="3" t="s">
        <v>13</v>
      </c>
      <c r="C13" s="7">
        <v>31147</v>
      </c>
      <c r="D13" s="4"/>
      <c r="E13" s="3"/>
      <c r="F13" s="25" t="s">
        <v>14</v>
      </c>
    </row>
    <row r="14" spans="1:6" ht="36" customHeight="1" x14ac:dyDescent="0.25">
      <c r="A14" s="25">
        <v>9</v>
      </c>
      <c r="B14" s="14" t="s">
        <v>24</v>
      </c>
      <c r="C14" s="7" t="s">
        <v>40</v>
      </c>
      <c r="D14" s="25"/>
      <c r="E14" s="25"/>
      <c r="F14" s="25" t="s">
        <v>14</v>
      </c>
    </row>
    <row r="15" spans="1:6" x14ac:dyDescent="0.25">
      <c r="B15" s="29" t="s">
        <v>35</v>
      </c>
      <c r="C15" s="27">
        <f>SUM(C6:C14)</f>
        <v>2516565</v>
      </c>
      <c r="E15" s="27"/>
    </row>
    <row r="16" spans="1:6" x14ac:dyDescent="0.25">
      <c r="B16" s="29" t="s">
        <v>36</v>
      </c>
      <c r="C16" s="28">
        <f>C15/1000</f>
        <v>2516.5650000000001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7" workbookViewId="0">
      <selection activeCell="F9" sqref="F9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39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31" t="s">
        <v>3</v>
      </c>
      <c r="D5" s="31" t="s">
        <v>4</v>
      </c>
      <c r="E5" s="31" t="s">
        <v>5</v>
      </c>
      <c r="F5" s="38"/>
    </row>
    <row r="6" spans="1:8" ht="35.1" customHeight="1" x14ac:dyDescent="0.25">
      <c r="A6" s="30">
        <v>1</v>
      </c>
      <c r="B6" s="3" t="s">
        <v>9</v>
      </c>
      <c r="C6" s="4">
        <v>1471664</v>
      </c>
      <c r="D6" s="4">
        <v>18050</v>
      </c>
      <c r="E6" s="4">
        <v>1606</v>
      </c>
      <c r="F6" s="30" t="s">
        <v>15</v>
      </c>
      <c r="H6" s="15">
        <f>E6*12</f>
        <v>19272</v>
      </c>
    </row>
    <row r="7" spans="1:8" ht="35.1" customHeight="1" x14ac:dyDescent="0.25">
      <c r="A7" s="30">
        <v>2</v>
      </c>
      <c r="B7" s="3" t="s">
        <v>6</v>
      </c>
      <c r="C7" s="4">
        <v>126000</v>
      </c>
      <c r="D7" s="4"/>
      <c r="E7" s="4"/>
      <c r="F7" s="30" t="s">
        <v>14</v>
      </c>
      <c r="H7" s="15"/>
    </row>
    <row r="8" spans="1:8" ht="35.1" customHeight="1" x14ac:dyDescent="0.25">
      <c r="A8" s="30">
        <v>3</v>
      </c>
      <c r="B8" s="3" t="s">
        <v>7</v>
      </c>
      <c r="C8" s="4">
        <v>4256986</v>
      </c>
      <c r="D8" s="4"/>
      <c r="E8" s="4">
        <v>1332</v>
      </c>
      <c r="F8" s="30" t="s">
        <v>43</v>
      </c>
      <c r="H8" s="15"/>
    </row>
    <row r="9" spans="1:8" ht="35.1" customHeight="1" x14ac:dyDescent="0.25">
      <c r="A9" s="30">
        <v>4</v>
      </c>
      <c r="B9" s="3" t="s">
        <v>8</v>
      </c>
      <c r="C9" s="4">
        <v>208661</v>
      </c>
      <c r="D9" s="4"/>
      <c r="E9" s="4"/>
      <c r="F9" s="30" t="s">
        <v>14</v>
      </c>
      <c r="H9" s="15"/>
    </row>
    <row r="10" spans="1:8" ht="35.1" customHeight="1" x14ac:dyDescent="0.25">
      <c r="A10" s="30">
        <v>5</v>
      </c>
      <c r="B10" s="3" t="s">
        <v>18</v>
      </c>
      <c r="C10" s="4">
        <v>413749</v>
      </c>
      <c r="D10" s="4"/>
      <c r="E10" s="4"/>
      <c r="F10" s="30" t="s">
        <v>14</v>
      </c>
      <c r="H10" s="15"/>
    </row>
    <row r="11" spans="1:8" ht="35.1" customHeight="1" x14ac:dyDescent="0.25">
      <c r="A11" s="30">
        <v>6</v>
      </c>
      <c r="B11" s="3" t="s">
        <v>10</v>
      </c>
      <c r="C11" s="4">
        <v>15345</v>
      </c>
      <c r="D11" s="4"/>
      <c r="E11" s="4"/>
      <c r="F11" s="30" t="s">
        <v>14</v>
      </c>
      <c r="H11" s="15"/>
    </row>
    <row r="12" spans="1:8" ht="35.1" customHeight="1" x14ac:dyDescent="0.25">
      <c r="A12" s="30">
        <v>7</v>
      </c>
      <c r="B12" s="3" t="s">
        <v>11</v>
      </c>
      <c r="C12" s="4">
        <v>274890</v>
      </c>
      <c r="D12" s="4">
        <v>60950</v>
      </c>
      <c r="E12" s="4"/>
      <c r="F12" s="30" t="s">
        <v>14</v>
      </c>
      <c r="H12" s="15"/>
    </row>
    <row r="13" spans="1:8" ht="35.1" customHeight="1" x14ac:dyDescent="0.25">
      <c r="A13" s="30">
        <v>8</v>
      </c>
      <c r="B13" s="3" t="s">
        <v>13</v>
      </c>
      <c r="C13" s="4">
        <v>29925</v>
      </c>
      <c r="D13" s="4"/>
      <c r="E13" s="3"/>
      <c r="F13" s="30" t="s">
        <v>14</v>
      </c>
      <c r="H13" s="15"/>
    </row>
    <row r="14" spans="1:8" ht="36" customHeight="1" x14ac:dyDescent="0.25">
      <c r="A14" s="30">
        <v>9</v>
      </c>
      <c r="B14" s="14" t="s">
        <v>24</v>
      </c>
      <c r="C14" s="7">
        <v>83000</v>
      </c>
      <c r="D14" s="30"/>
      <c r="E14" s="30"/>
      <c r="F14" s="30" t="s">
        <v>14</v>
      </c>
      <c r="H14" s="15"/>
    </row>
    <row r="15" spans="1:8" x14ac:dyDescent="0.25">
      <c r="B15" s="29" t="s">
        <v>35</v>
      </c>
      <c r="C15" s="27">
        <f>SUM(C6:C14)</f>
        <v>6880220</v>
      </c>
      <c r="E15" s="27"/>
    </row>
    <row r="16" spans="1:8" x14ac:dyDescent="0.25">
      <c r="B16" s="29" t="s">
        <v>36</v>
      </c>
      <c r="C16" s="28">
        <f>C15/1000</f>
        <v>6880.22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8" workbookViewId="0">
      <selection activeCell="C14" sqref="C14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42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31" t="s">
        <v>3</v>
      </c>
      <c r="D5" s="31" t="s">
        <v>4</v>
      </c>
      <c r="E5" s="31" t="s">
        <v>5</v>
      </c>
      <c r="F5" s="38"/>
    </row>
    <row r="6" spans="1:8" ht="35.1" customHeight="1" x14ac:dyDescent="0.25">
      <c r="A6" s="30">
        <v>1</v>
      </c>
      <c r="B6" s="3" t="s">
        <v>9</v>
      </c>
      <c r="C6" s="4">
        <v>1404730</v>
      </c>
      <c r="D6" s="4">
        <v>16550</v>
      </c>
      <c r="E6" s="4">
        <v>1476</v>
      </c>
      <c r="F6" s="30" t="s">
        <v>15</v>
      </c>
    </row>
    <row r="7" spans="1:8" ht="35.1" customHeight="1" x14ac:dyDescent="0.25">
      <c r="A7" s="30">
        <v>2</v>
      </c>
      <c r="B7" s="3" t="s">
        <v>6</v>
      </c>
      <c r="C7" s="4">
        <v>147000</v>
      </c>
      <c r="D7" s="4"/>
      <c r="E7" s="4"/>
      <c r="F7" s="30" t="s">
        <v>14</v>
      </c>
    </row>
    <row r="8" spans="1:8" ht="35.1" customHeight="1" x14ac:dyDescent="0.25">
      <c r="A8" s="30">
        <v>3</v>
      </c>
      <c r="B8" s="3" t="s">
        <v>7</v>
      </c>
      <c r="C8" s="4">
        <v>4251036</v>
      </c>
      <c r="D8" s="4"/>
      <c r="E8" s="4">
        <v>1332</v>
      </c>
      <c r="F8" s="30" t="s">
        <v>43</v>
      </c>
    </row>
    <row r="9" spans="1:8" ht="35.1" customHeight="1" x14ac:dyDescent="0.25">
      <c r="A9" s="30">
        <v>4</v>
      </c>
      <c r="B9" s="3" t="s">
        <v>8</v>
      </c>
      <c r="C9" s="4">
        <v>222579</v>
      </c>
      <c r="D9" s="4"/>
      <c r="E9" s="4"/>
      <c r="F9" s="30" t="s">
        <v>14</v>
      </c>
    </row>
    <row r="10" spans="1:8" ht="35.1" customHeight="1" x14ac:dyDescent="0.25">
      <c r="A10" s="30">
        <v>5</v>
      </c>
      <c r="B10" s="3" t="s">
        <v>18</v>
      </c>
      <c r="C10" s="4">
        <v>450379</v>
      </c>
      <c r="D10" s="4"/>
      <c r="E10" s="4"/>
      <c r="F10" s="30" t="s">
        <v>14</v>
      </c>
    </row>
    <row r="11" spans="1:8" ht="35.1" customHeight="1" x14ac:dyDescent="0.25">
      <c r="A11" s="30">
        <v>6</v>
      </c>
      <c r="B11" s="3" t="s">
        <v>10</v>
      </c>
      <c r="C11" s="4">
        <v>12115</v>
      </c>
      <c r="D11" s="4"/>
      <c r="E11" s="4"/>
      <c r="F11" s="30" t="s">
        <v>14</v>
      </c>
    </row>
    <row r="12" spans="1:8" ht="35.1" customHeight="1" x14ac:dyDescent="0.25">
      <c r="A12" s="30">
        <v>7</v>
      </c>
      <c r="B12" s="3" t="s">
        <v>11</v>
      </c>
      <c r="C12" s="4">
        <v>274890</v>
      </c>
      <c r="D12" s="4">
        <v>60950</v>
      </c>
      <c r="E12" s="4"/>
      <c r="F12" s="30" t="s">
        <v>14</v>
      </c>
    </row>
    <row r="13" spans="1:8" ht="35.1" customHeight="1" x14ac:dyDescent="0.25">
      <c r="A13" s="30">
        <v>8</v>
      </c>
      <c r="B13" s="3" t="s">
        <v>13</v>
      </c>
      <c r="C13" s="4">
        <v>53835</v>
      </c>
      <c r="D13" s="4"/>
      <c r="E13" s="3"/>
      <c r="F13" s="30" t="s">
        <v>14</v>
      </c>
    </row>
    <row r="14" spans="1:8" ht="36" customHeight="1" x14ac:dyDescent="0.25">
      <c r="A14" s="30">
        <v>9</v>
      </c>
      <c r="B14" s="14" t="s">
        <v>24</v>
      </c>
      <c r="C14" s="7">
        <v>83000</v>
      </c>
      <c r="D14" s="30"/>
      <c r="E14" s="30"/>
      <c r="F14" s="30" t="s">
        <v>14</v>
      </c>
      <c r="H14" s="22"/>
    </row>
    <row r="15" spans="1:8" x14ac:dyDescent="0.25">
      <c r="B15" s="29" t="s">
        <v>35</v>
      </c>
      <c r="C15" s="27">
        <f>SUM(C6:C14)</f>
        <v>6899564</v>
      </c>
      <c r="E15" s="27"/>
    </row>
    <row r="16" spans="1:8" x14ac:dyDescent="0.25">
      <c r="B16" s="29" t="s">
        <v>36</v>
      </c>
      <c r="C16" s="28">
        <f>C15/1000</f>
        <v>6899.5640000000003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0" sqref="C10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41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33" t="s">
        <v>3</v>
      </c>
      <c r="D5" s="33" t="s">
        <v>4</v>
      </c>
      <c r="E5" s="33" t="s">
        <v>5</v>
      </c>
      <c r="F5" s="38"/>
    </row>
    <row r="6" spans="1:8" ht="35.1" customHeight="1" x14ac:dyDescent="0.25">
      <c r="A6" s="32">
        <v>1</v>
      </c>
      <c r="B6" s="3" t="s">
        <v>9</v>
      </c>
      <c r="C6" s="4">
        <v>1451625</v>
      </c>
      <c r="D6" s="4">
        <v>5450</v>
      </c>
      <c r="E6" s="4">
        <v>1416</v>
      </c>
      <c r="F6" s="32" t="s">
        <v>15</v>
      </c>
      <c r="H6" s="15"/>
    </row>
    <row r="7" spans="1:8" ht="35.1" customHeight="1" x14ac:dyDescent="0.25">
      <c r="A7" s="32">
        <v>2</v>
      </c>
      <c r="B7" s="3" t="s">
        <v>6</v>
      </c>
      <c r="C7" s="4" t="s">
        <v>19</v>
      </c>
      <c r="D7" s="4"/>
      <c r="E7" s="4"/>
      <c r="F7" s="32" t="s">
        <v>14</v>
      </c>
      <c r="H7" s="15"/>
    </row>
    <row r="8" spans="1:8" ht="35.1" customHeight="1" x14ac:dyDescent="0.25">
      <c r="A8" s="32">
        <v>3</v>
      </c>
      <c r="B8" s="3" t="s">
        <v>7</v>
      </c>
      <c r="C8" s="4">
        <v>4189911</v>
      </c>
      <c r="D8" s="4"/>
      <c r="E8" s="4">
        <v>1332</v>
      </c>
      <c r="F8" s="32" t="s">
        <v>14</v>
      </c>
      <c r="H8" s="15"/>
    </row>
    <row r="9" spans="1:8" ht="35.1" customHeight="1" x14ac:dyDescent="0.25">
      <c r="A9" s="32">
        <v>4</v>
      </c>
      <c r="B9" s="3" t="s">
        <v>8</v>
      </c>
      <c r="C9" s="4">
        <v>212966</v>
      </c>
      <c r="D9" s="4"/>
      <c r="E9" s="4"/>
      <c r="F9" s="32" t="s">
        <v>14</v>
      </c>
      <c r="H9" s="15"/>
    </row>
    <row r="10" spans="1:8" ht="35.1" customHeight="1" x14ac:dyDescent="0.25">
      <c r="A10" s="32">
        <v>5</v>
      </c>
      <c r="B10" s="3" t="s">
        <v>18</v>
      </c>
      <c r="C10" s="4">
        <v>429479</v>
      </c>
      <c r="D10" s="4"/>
      <c r="E10" s="4"/>
      <c r="F10" s="32" t="s">
        <v>14</v>
      </c>
      <c r="H10" s="15"/>
    </row>
    <row r="11" spans="1:8" ht="35.1" customHeight="1" x14ac:dyDescent="0.25">
      <c r="A11" s="32">
        <v>6</v>
      </c>
      <c r="B11" s="3" t="s">
        <v>10</v>
      </c>
      <c r="C11" s="4">
        <v>11565</v>
      </c>
      <c r="D11" s="4"/>
      <c r="E11" s="4"/>
      <c r="F11" s="32" t="s">
        <v>14</v>
      </c>
      <c r="H11" s="15"/>
    </row>
    <row r="12" spans="1:8" ht="35.1" customHeight="1" x14ac:dyDescent="0.25">
      <c r="A12" s="32">
        <v>7</v>
      </c>
      <c r="B12" s="3" t="s">
        <v>11</v>
      </c>
      <c r="C12" s="4">
        <v>294575</v>
      </c>
      <c r="D12" s="4">
        <v>59590</v>
      </c>
      <c r="E12" s="4"/>
      <c r="F12" s="32" t="s">
        <v>14</v>
      </c>
      <c r="H12" s="15"/>
    </row>
    <row r="13" spans="1:8" ht="35.1" customHeight="1" x14ac:dyDescent="0.25">
      <c r="A13" s="32">
        <v>8</v>
      </c>
      <c r="B13" s="3" t="s">
        <v>13</v>
      </c>
      <c r="C13" s="4">
        <v>52975</v>
      </c>
      <c r="D13" s="4"/>
      <c r="E13" s="3"/>
      <c r="F13" s="32" t="s">
        <v>14</v>
      </c>
      <c r="H13" s="15"/>
    </row>
    <row r="14" spans="1:8" ht="36" customHeight="1" x14ac:dyDescent="0.25">
      <c r="A14" s="32">
        <v>9</v>
      </c>
      <c r="B14" s="14" t="s">
        <v>24</v>
      </c>
      <c r="C14" s="7">
        <v>80000</v>
      </c>
      <c r="D14" s="32"/>
      <c r="E14" s="32"/>
      <c r="F14" s="32" t="s">
        <v>14</v>
      </c>
      <c r="H14" s="15"/>
    </row>
    <row r="15" spans="1:8" x14ac:dyDescent="0.25">
      <c r="B15" s="29" t="s">
        <v>35</v>
      </c>
      <c r="C15" s="27">
        <f>SUM(C6:C14)</f>
        <v>6723096</v>
      </c>
      <c r="E15" s="27"/>
    </row>
    <row r="16" spans="1:8" x14ac:dyDescent="0.25">
      <c r="B16" s="29" t="s">
        <v>36</v>
      </c>
      <c r="C16" s="28">
        <f>C15/1000</f>
        <v>6723.0959999999995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3" sqref="A3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45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33" t="s">
        <v>3</v>
      </c>
      <c r="D5" s="33" t="s">
        <v>4</v>
      </c>
      <c r="E5" s="33" t="s">
        <v>5</v>
      </c>
      <c r="F5" s="38"/>
    </row>
    <row r="6" spans="1:8" ht="35.1" customHeight="1" x14ac:dyDescent="0.25">
      <c r="A6" s="32">
        <v>1</v>
      </c>
      <c r="B6" s="3" t="s">
        <v>9</v>
      </c>
      <c r="C6" s="4">
        <v>1354725</v>
      </c>
      <c r="D6" s="4">
        <v>7950</v>
      </c>
      <c r="E6" s="4">
        <v>1378</v>
      </c>
      <c r="F6" s="32" t="s">
        <v>15</v>
      </c>
      <c r="H6" s="15"/>
    </row>
    <row r="7" spans="1:8" ht="35.1" customHeight="1" x14ac:dyDescent="0.25">
      <c r="A7" s="32">
        <v>2</v>
      </c>
      <c r="B7" s="3" t="s">
        <v>6</v>
      </c>
      <c r="C7" s="4" t="s">
        <v>19</v>
      </c>
      <c r="D7" s="4"/>
      <c r="E7" s="4"/>
      <c r="F7" s="32" t="s">
        <v>14</v>
      </c>
      <c r="H7" s="15"/>
    </row>
    <row r="8" spans="1:8" ht="35.1" customHeight="1" x14ac:dyDescent="0.25">
      <c r="A8" s="32">
        <v>3</v>
      </c>
      <c r="B8" s="3" t="s">
        <v>7</v>
      </c>
      <c r="C8" s="4">
        <v>4135311</v>
      </c>
      <c r="D8" s="4"/>
      <c r="E8" s="4">
        <v>1332</v>
      </c>
      <c r="F8" s="32" t="s">
        <v>14</v>
      </c>
      <c r="H8" s="15"/>
    </row>
    <row r="9" spans="1:8" ht="35.1" customHeight="1" x14ac:dyDescent="0.25">
      <c r="A9" s="32">
        <v>4</v>
      </c>
      <c r="B9" s="3" t="s">
        <v>8</v>
      </c>
      <c r="C9" s="4">
        <v>209876</v>
      </c>
      <c r="D9" s="4"/>
      <c r="E9" s="4"/>
      <c r="F9" s="32" t="s">
        <v>14</v>
      </c>
      <c r="H9" s="15"/>
    </row>
    <row r="10" spans="1:8" ht="35.1" customHeight="1" x14ac:dyDescent="0.25">
      <c r="A10" s="32">
        <v>5</v>
      </c>
      <c r="B10" s="3" t="s">
        <v>18</v>
      </c>
      <c r="C10" s="4">
        <v>416849</v>
      </c>
      <c r="D10" s="4"/>
      <c r="E10" s="4"/>
      <c r="F10" s="32" t="s">
        <v>14</v>
      </c>
      <c r="H10" s="15"/>
    </row>
    <row r="11" spans="1:8" ht="35.1" customHeight="1" x14ac:dyDescent="0.25">
      <c r="A11" s="32">
        <v>6</v>
      </c>
      <c r="B11" s="3" t="s">
        <v>10</v>
      </c>
      <c r="C11" s="4">
        <v>9795</v>
      </c>
      <c r="D11" s="4"/>
      <c r="E11" s="4"/>
      <c r="F11" s="32" t="s">
        <v>14</v>
      </c>
      <c r="H11" s="15"/>
    </row>
    <row r="12" spans="1:8" ht="35.1" customHeight="1" x14ac:dyDescent="0.25">
      <c r="A12" s="32">
        <v>7</v>
      </c>
      <c r="B12" s="3" t="s">
        <v>11</v>
      </c>
      <c r="C12" s="4">
        <v>287622</v>
      </c>
      <c r="D12" s="4">
        <v>59600</v>
      </c>
      <c r="E12" s="4"/>
      <c r="F12" s="32" t="s">
        <v>14</v>
      </c>
      <c r="H12" s="15"/>
    </row>
    <row r="13" spans="1:8" ht="35.1" customHeight="1" x14ac:dyDescent="0.25">
      <c r="A13" s="32">
        <v>8</v>
      </c>
      <c r="B13" s="3" t="s">
        <v>13</v>
      </c>
      <c r="C13" s="4">
        <v>51825</v>
      </c>
      <c r="D13" s="4"/>
      <c r="E13" s="3"/>
      <c r="F13" s="32" t="s">
        <v>14</v>
      </c>
      <c r="H13" s="15"/>
    </row>
    <row r="14" spans="1:8" ht="36" customHeight="1" x14ac:dyDescent="0.25">
      <c r="A14" s="32">
        <v>9</v>
      </c>
      <c r="B14" s="14" t="s">
        <v>24</v>
      </c>
      <c r="C14" s="7">
        <v>80000</v>
      </c>
      <c r="D14" s="32"/>
      <c r="E14" s="32"/>
      <c r="F14" s="32" t="s">
        <v>14</v>
      </c>
      <c r="H14" s="15"/>
    </row>
    <row r="15" spans="1:8" x14ac:dyDescent="0.25">
      <c r="B15" s="29" t="s">
        <v>35</v>
      </c>
      <c r="C15" s="27">
        <f>SUM(C6:C14)</f>
        <v>6546003</v>
      </c>
      <c r="E15" s="27"/>
    </row>
    <row r="16" spans="1:8" x14ac:dyDescent="0.25">
      <c r="B16" s="29" t="s">
        <v>36</v>
      </c>
      <c r="C16" s="28">
        <f>C15/1000</f>
        <v>6546.0029999999997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8" sqref="C8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</cols>
  <sheetData>
    <row r="1" spans="1:6" ht="21" x14ac:dyDescent="0.3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7" t="s">
        <v>21</v>
      </c>
      <c r="B2" s="37"/>
      <c r="C2" s="37"/>
      <c r="D2" s="37"/>
      <c r="E2" s="37"/>
      <c r="F2" s="37"/>
    </row>
    <row r="4" spans="1:6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6" x14ac:dyDescent="0.25">
      <c r="A5" s="38"/>
      <c r="B5" s="38"/>
      <c r="C5" s="6" t="s">
        <v>3</v>
      </c>
      <c r="D5" s="6" t="s">
        <v>4</v>
      </c>
      <c r="E5" s="6" t="s">
        <v>5</v>
      </c>
      <c r="F5" s="38"/>
    </row>
    <row r="6" spans="1:6" ht="35.1" customHeight="1" x14ac:dyDescent="0.25">
      <c r="A6" s="5">
        <v>1</v>
      </c>
      <c r="B6" s="3" t="s">
        <v>9</v>
      </c>
      <c r="C6" s="4">
        <v>1577413</v>
      </c>
      <c r="D6" s="4">
        <v>4800</v>
      </c>
      <c r="E6" s="4">
        <v>1273</v>
      </c>
      <c r="F6" s="5" t="s">
        <v>15</v>
      </c>
    </row>
    <row r="7" spans="1:6" ht="35.1" customHeight="1" x14ac:dyDescent="0.25">
      <c r="A7" s="5">
        <v>2</v>
      </c>
      <c r="B7" s="3" t="s">
        <v>6</v>
      </c>
      <c r="C7" s="4">
        <v>1000</v>
      </c>
      <c r="D7" s="4"/>
      <c r="E7" s="4"/>
      <c r="F7" s="5" t="s">
        <v>14</v>
      </c>
    </row>
    <row r="8" spans="1:6" ht="35.1" customHeight="1" x14ac:dyDescent="0.25">
      <c r="A8" s="5">
        <v>3</v>
      </c>
      <c r="B8" s="3" t="s">
        <v>7</v>
      </c>
      <c r="C8" s="4">
        <v>5525414</v>
      </c>
      <c r="D8" s="4"/>
      <c r="E8" s="4">
        <v>3348</v>
      </c>
      <c r="F8" s="5" t="s">
        <v>14</v>
      </c>
    </row>
    <row r="9" spans="1:6" ht="35.1" customHeight="1" x14ac:dyDescent="0.25">
      <c r="A9" s="5">
        <v>4</v>
      </c>
      <c r="B9" s="3" t="s">
        <v>8</v>
      </c>
      <c r="C9" s="4">
        <v>178648</v>
      </c>
      <c r="D9" s="4"/>
      <c r="E9" s="4"/>
      <c r="F9" s="5" t="s">
        <v>14</v>
      </c>
    </row>
    <row r="10" spans="1:6" ht="35.1" customHeight="1" x14ac:dyDescent="0.25">
      <c r="A10" s="5">
        <v>5</v>
      </c>
      <c r="B10" s="3" t="s">
        <v>18</v>
      </c>
      <c r="C10" s="4">
        <v>220286</v>
      </c>
      <c r="D10" s="4"/>
      <c r="E10" s="4"/>
      <c r="F10" s="5" t="s">
        <v>14</v>
      </c>
    </row>
    <row r="11" spans="1:6" ht="35.1" customHeight="1" x14ac:dyDescent="0.25">
      <c r="A11" s="5">
        <v>6</v>
      </c>
      <c r="B11" s="3" t="s">
        <v>10</v>
      </c>
      <c r="C11" s="7" t="s">
        <v>19</v>
      </c>
      <c r="D11" s="4"/>
      <c r="E11" s="4"/>
      <c r="F11" s="5" t="s">
        <v>14</v>
      </c>
    </row>
    <row r="12" spans="1:6" ht="35.1" customHeight="1" x14ac:dyDescent="0.25">
      <c r="A12" s="5">
        <v>7</v>
      </c>
      <c r="B12" s="3" t="s">
        <v>11</v>
      </c>
      <c r="C12" s="4"/>
      <c r="D12" s="4"/>
      <c r="E12" s="4"/>
      <c r="F12" s="5" t="s">
        <v>14</v>
      </c>
    </row>
    <row r="13" spans="1:6" ht="35.1" customHeight="1" x14ac:dyDescent="0.25">
      <c r="A13" s="5">
        <v>8</v>
      </c>
      <c r="B13" s="3" t="s">
        <v>13</v>
      </c>
      <c r="C13" s="4">
        <v>50184</v>
      </c>
      <c r="D13" s="4"/>
      <c r="E13" s="3"/>
      <c r="F13" s="3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7" workbookViewId="0">
      <selection activeCell="C14" sqref="C14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44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33" t="s">
        <v>3</v>
      </c>
      <c r="D5" s="33" t="s">
        <v>4</v>
      </c>
      <c r="E5" s="33" t="s">
        <v>5</v>
      </c>
      <c r="F5" s="38"/>
    </row>
    <row r="6" spans="1:8" ht="35.1" customHeight="1" x14ac:dyDescent="0.25">
      <c r="A6" s="32">
        <v>1</v>
      </c>
      <c r="B6" s="3" t="s">
        <v>9</v>
      </c>
      <c r="C6" s="4">
        <v>1371363</v>
      </c>
      <c r="D6" s="4">
        <v>6950</v>
      </c>
      <c r="E6" s="4">
        <v>1324</v>
      </c>
      <c r="F6" s="32" t="s">
        <v>15</v>
      </c>
      <c r="H6" s="15"/>
    </row>
    <row r="7" spans="1:8" ht="35.1" customHeight="1" x14ac:dyDescent="0.25">
      <c r="A7" s="32">
        <v>2</v>
      </c>
      <c r="B7" s="3" t="s">
        <v>6</v>
      </c>
      <c r="C7" s="4">
        <v>146000</v>
      </c>
      <c r="D7" s="4"/>
      <c r="E7" s="4"/>
      <c r="F7" s="32" t="s">
        <v>14</v>
      </c>
      <c r="H7" s="15"/>
    </row>
    <row r="8" spans="1:8" ht="35.1" customHeight="1" x14ac:dyDescent="0.25">
      <c r="A8" s="32">
        <v>3</v>
      </c>
      <c r="B8" s="3" t="s">
        <v>7</v>
      </c>
      <c r="C8" s="4">
        <v>4112211</v>
      </c>
      <c r="D8" s="4"/>
      <c r="E8" s="4">
        <v>1332</v>
      </c>
      <c r="F8" s="32" t="s">
        <v>14</v>
      </c>
      <c r="H8" s="15"/>
    </row>
    <row r="9" spans="1:8" ht="35.1" customHeight="1" x14ac:dyDescent="0.25">
      <c r="A9" s="32">
        <v>4</v>
      </c>
      <c r="B9" s="3" t="s">
        <v>8</v>
      </c>
      <c r="C9" s="7" t="s">
        <v>40</v>
      </c>
      <c r="D9" s="4"/>
      <c r="E9" s="4"/>
      <c r="F9" s="32" t="s">
        <v>14</v>
      </c>
      <c r="H9" s="15"/>
    </row>
    <row r="10" spans="1:8" ht="35.1" customHeight="1" x14ac:dyDescent="0.25">
      <c r="A10" s="32">
        <v>5</v>
      </c>
      <c r="B10" s="3" t="s">
        <v>18</v>
      </c>
      <c r="C10" s="7" t="s">
        <v>40</v>
      </c>
      <c r="D10" s="4"/>
      <c r="E10" s="4"/>
      <c r="F10" s="32" t="s">
        <v>14</v>
      </c>
      <c r="H10" s="15"/>
    </row>
    <row r="11" spans="1:8" ht="35.1" customHeight="1" x14ac:dyDescent="0.25">
      <c r="A11" s="32">
        <v>6</v>
      </c>
      <c r="B11" s="3" t="s">
        <v>10</v>
      </c>
      <c r="C11" s="4">
        <v>9795</v>
      </c>
      <c r="D11" s="4"/>
      <c r="E11" s="4"/>
      <c r="F11" s="32" t="s">
        <v>14</v>
      </c>
      <c r="H11" s="15"/>
    </row>
    <row r="12" spans="1:8" ht="35.1" customHeight="1" x14ac:dyDescent="0.25">
      <c r="A12" s="32">
        <v>7</v>
      </c>
      <c r="B12" s="3" t="s">
        <v>11</v>
      </c>
      <c r="C12" s="4">
        <v>284407</v>
      </c>
      <c r="D12" s="4">
        <v>54290</v>
      </c>
      <c r="E12" s="4"/>
      <c r="F12" s="32" t="s">
        <v>14</v>
      </c>
      <c r="H12" s="15"/>
    </row>
    <row r="13" spans="1:8" ht="35.1" customHeight="1" x14ac:dyDescent="0.25">
      <c r="A13" s="32">
        <v>8</v>
      </c>
      <c r="B13" s="3" t="s">
        <v>13</v>
      </c>
      <c r="C13" s="7">
        <v>50975</v>
      </c>
      <c r="D13" s="4"/>
      <c r="E13" s="3"/>
      <c r="F13" s="32" t="s">
        <v>14</v>
      </c>
      <c r="H13" s="15"/>
    </row>
    <row r="14" spans="1:8" ht="36" customHeight="1" x14ac:dyDescent="0.25">
      <c r="A14" s="32">
        <v>9</v>
      </c>
      <c r="B14" s="14" t="s">
        <v>24</v>
      </c>
      <c r="C14" s="7" t="s">
        <v>40</v>
      </c>
      <c r="D14" s="32"/>
      <c r="E14" s="32"/>
      <c r="F14" s="32" t="s">
        <v>14</v>
      </c>
      <c r="H14" s="15"/>
    </row>
    <row r="15" spans="1:8" x14ac:dyDescent="0.25">
      <c r="B15" s="29" t="s">
        <v>35</v>
      </c>
      <c r="C15" s="27">
        <f>SUM(C6:C14)</f>
        <v>5974751</v>
      </c>
      <c r="E15" s="27"/>
    </row>
    <row r="16" spans="1:8" x14ac:dyDescent="0.25">
      <c r="B16" s="29" t="s">
        <v>36</v>
      </c>
      <c r="C16" s="28">
        <f>C15/1000</f>
        <v>5974.7510000000002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6" workbookViewId="0">
      <selection activeCell="P9" sqref="J9:P14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46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35" t="s">
        <v>3</v>
      </c>
      <c r="D5" s="35" t="s">
        <v>4</v>
      </c>
      <c r="E5" s="35" t="s">
        <v>5</v>
      </c>
      <c r="F5" s="38"/>
    </row>
    <row r="6" spans="1:8" ht="35.1" customHeight="1" x14ac:dyDescent="0.25">
      <c r="A6" s="34">
        <v>1</v>
      </c>
      <c r="B6" s="3" t="s">
        <v>9</v>
      </c>
      <c r="C6" s="4">
        <v>1272198</v>
      </c>
      <c r="D6" s="4">
        <v>1600</v>
      </c>
      <c r="E6" s="4">
        <v>1284</v>
      </c>
      <c r="F6" s="34" t="s">
        <v>15</v>
      </c>
      <c r="H6" s="15"/>
    </row>
    <row r="7" spans="1:8" ht="35.1" customHeight="1" x14ac:dyDescent="0.25">
      <c r="A7" s="34">
        <v>2</v>
      </c>
      <c r="B7" s="3" t="s">
        <v>6</v>
      </c>
      <c r="C7" s="4" t="s">
        <v>40</v>
      </c>
      <c r="D7" s="4"/>
      <c r="E7" s="4"/>
      <c r="F7" s="34" t="s">
        <v>14</v>
      </c>
      <c r="H7" s="15"/>
    </row>
    <row r="8" spans="1:8" ht="35.1" customHeight="1" x14ac:dyDescent="0.25">
      <c r="A8" s="34">
        <v>3</v>
      </c>
      <c r="B8" s="3" t="s">
        <v>7</v>
      </c>
      <c r="C8" s="4" t="s">
        <v>40</v>
      </c>
      <c r="D8" s="4"/>
      <c r="E8" s="4"/>
      <c r="F8" s="34" t="s">
        <v>14</v>
      </c>
      <c r="H8" s="15"/>
    </row>
    <row r="9" spans="1:8" ht="35.1" customHeight="1" x14ac:dyDescent="0.25">
      <c r="A9" s="34">
        <v>4</v>
      </c>
      <c r="B9" s="3" t="s">
        <v>8</v>
      </c>
      <c r="C9" s="4">
        <v>191096</v>
      </c>
      <c r="D9" s="4"/>
      <c r="E9" s="4"/>
      <c r="F9" s="34" t="s">
        <v>14</v>
      </c>
      <c r="H9" s="15"/>
    </row>
    <row r="10" spans="1:8" ht="35.1" customHeight="1" x14ac:dyDescent="0.25">
      <c r="A10" s="34">
        <v>5</v>
      </c>
      <c r="B10" s="3" t="s">
        <v>18</v>
      </c>
      <c r="C10" s="4">
        <v>387951</v>
      </c>
      <c r="D10" s="4"/>
      <c r="E10" s="4"/>
      <c r="F10" s="34" t="s">
        <v>14</v>
      </c>
      <c r="H10" s="15"/>
    </row>
    <row r="11" spans="1:8" ht="35.1" customHeight="1" x14ac:dyDescent="0.25">
      <c r="A11" s="34">
        <v>6</v>
      </c>
      <c r="B11" s="3" t="s">
        <v>10</v>
      </c>
      <c r="C11" s="4">
        <v>9795</v>
      </c>
      <c r="D11" s="4"/>
      <c r="E11" s="4"/>
      <c r="F11" s="34" t="s">
        <v>14</v>
      </c>
      <c r="H11" s="15"/>
    </row>
    <row r="12" spans="1:8" ht="35.1" customHeight="1" x14ac:dyDescent="0.25">
      <c r="A12" s="34">
        <v>7</v>
      </c>
      <c r="B12" s="3" t="s">
        <v>11</v>
      </c>
      <c r="C12" s="4">
        <v>283812</v>
      </c>
      <c r="D12" s="4">
        <v>53790</v>
      </c>
      <c r="E12" s="4"/>
      <c r="F12" s="34" t="s">
        <v>14</v>
      </c>
      <c r="H12" s="15"/>
    </row>
    <row r="13" spans="1:8" ht="35.1" customHeight="1" x14ac:dyDescent="0.25">
      <c r="A13" s="34">
        <v>8</v>
      </c>
      <c r="B13" s="3" t="s">
        <v>13</v>
      </c>
      <c r="C13" s="4">
        <v>50975</v>
      </c>
      <c r="D13" s="4"/>
      <c r="E13" s="3"/>
      <c r="F13" s="34" t="s">
        <v>14</v>
      </c>
      <c r="H13" s="15"/>
    </row>
    <row r="14" spans="1:8" ht="36" customHeight="1" x14ac:dyDescent="0.25">
      <c r="A14" s="34">
        <v>9</v>
      </c>
      <c r="B14" s="14" t="s">
        <v>24</v>
      </c>
      <c r="C14" s="7">
        <v>100000</v>
      </c>
      <c r="D14" s="34"/>
      <c r="E14" s="34"/>
      <c r="F14" s="34" t="s">
        <v>14</v>
      </c>
      <c r="H14" s="15"/>
    </row>
    <row r="15" spans="1:8" x14ac:dyDescent="0.25">
      <c r="B15" s="29" t="s">
        <v>35</v>
      </c>
      <c r="C15" s="27">
        <f>SUM(C6:C14)</f>
        <v>2295827</v>
      </c>
      <c r="E15" s="27"/>
    </row>
    <row r="16" spans="1:8" x14ac:dyDescent="0.25">
      <c r="B16" s="29" t="s">
        <v>36</v>
      </c>
      <c r="C16" s="28">
        <f>C15/1000</f>
        <v>2295.8270000000002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4" workbookViewId="0">
      <selection activeCell="C14" sqref="C14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47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35" t="s">
        <v>3</v>
      </c>
      <c r="D5" s="35" t="s">
        <v>4</v>
      </c>
      <c r="E5" s="35" t="s">
        <v>5</v>
      </c>
      <c r="F5" s="38"/>
    </row>
    <row r="6" spans="1:8" ht="35.1" customHeight="1" x14ac:dyDescent="0.25">
      <c r="A6" s="34">
        <v>1</v>
      </c>
      <c r="B6" s="3" t="s">
        <v>9</v>
      </c>
      <c r="C6" s="4">
        <v>1184258</v>
      </c>
      <c r="D6" s="4">
        <v>2600</v>
      </c>
      <c r="E6" s="4">
        <v>1209</v>
      </c>
      <c r="F6" s="34" t="s">
        <v>15</v>
      </c>
      <c r="H6" s="15"/>
    </row>
    <row r="7" spans="1:8" ht="35.1" customHeight="1" x14ac:dyDescent="0.25">
      <c r="A7" s="34">
        <v>2</v>
      </c>
      <c r="B7" s="3" t="s">
        <v>6</v>
      </c>
      <c r="C7" s="4">
        <v>142000</v>
      </c>
      <c r="D7" s="4"/>
      <c r="E7" s="4"/>
      <c r="F7" s="34" t="s">
        <v>14</v>
      </c>
      <c r="H7" s="15"/>
    </row>
    <row r="8" spans="1:8" ht="35.1" customHeight="1" x14ac:dyDescent="0.25">
      <c r="A8" s="34">
        <v>3</v>
      </c>
      <c r="B8" s="3" t="s">
        <v>7</v>
      </c>
      <c r="C8" s="4">
        <v>4099510</v>
      </c>
      <c r="D8" s="4"/>
      <c r="E8" s="4">
        <v>1332</v>
      </c>
      <c r="F8" s="34" t="s">
        <v>14</v>
      </c>
      <c r="H8" s="15"/>
    </row>
    <row r="9" spans="1:8" ht="35.1" customHeight="1" x14ac:dyDescent="0.25">
      <c r="A9" s="34">
        <v>4</v>
      </c>
      <c r="B9" s="3" t="s">
        <v>8</v>
      </c>
      <c r="C9" s="4">
        <v>248505</v>
      </c>
      <c r="D9" s="4"/>
      <c r="E9" s="4"/>
      <c r="F9" s="34" t="s">
        <v>14</v>
      </c>
      <c r="H9" s="15"/>
    </row>
    <row r="10" spans="1:8" ht="35.1" customHeight="1" x14ac:dyDescent="0.25">
      <c r="A10" s="34">
        <v>5</v>
      </c>
      <c r="B10" s="3" t="s">
        <v>18</v>
      </c>
      <c r="C10" s="4">
        <v>419381</v>
      </c>
      <c r="D10" s="4"/>
      <c r="E10" s="4"/>
      <c r="F10" s="34" t="s">
        <v>14</v>
      </c>
      <c r="H10" s="15"/>
    </row>
    <row r="11" spans="1:8" ht="35.1" customHeight="1" x14ac:dyDescent="0.25">
      <c r="A11" s="34">
        <v>6</v>
      </c>
      <c r="B11" s="3" t="s">
        <v>10</v>
      </c>
      <c r="C11" s="4">
        <v>9595</v>
      </c>
      <c r="D11" s="4"/>
      <c r="E11" s="4"/>
      <c r="F11" s="34" t="s">
        <v>14</v>
      </c>
      <c r="H11" s="15"/>
    </row>
    <row r="12" spans="1:8" ht="35.1" customHeight="1" x14ac:dyDescent="0.25">
      <c r="A12" s="34">
        <v>7</v>
      </c>
      <c r="B12" s="3" t="s">
        <v>11</v>
      </c>
      <c r="C12" s="4">
        <v>247447</v>
      </c>
      <c r="D12" s="4">
        <v>51390</v>
      </c>
      <c r="E12" s="4"/>
      <c r="F12" s="34" t="s">
        <v>14</v>
      </c>
      <c r="H12" s="15"/>
    </row>
    <row r="13" spans="1:8" ht="35.1" customHeight="1" x14ac:dyDescent="0.25">
      <c r="A13" s="34">
        <v>8</v>
      </c>
      <c r="B13" s="3" t="s">
        <v>13</v>
      </c>
      <c r="C13" s="4">
        <v>50975</v>
      </c>
      <c r="D13" s="4"/>
      <c r="E13" s="3"/>
      <c r="F13" s="34" t="s">
        <v>14</v>
      </c>
      <c r="H13" s="15"/>
    </row>
    <row r="14" spans="1:8" ht="36" customHeight="1" x14ac:dyDescent="0.25">
      <c r="A14" s="34">
        <v>9</v>
      </c>
      <c r="B14" s="14" t="s">
        <v>24</v>
      </c>
      <c r="C14" s="7">
        <v>100000</v>
      </c>
      <c r="D14" s="34"/>
      <c r="E14" s="34"/>
      <c r="F14" s="34" t="s">
        <v>14</v>
      </c>
      <c r="H14" s="15"/>
    </row>
    <row r="15" spans="1:8" x14ac:dyDescent="0.25">
      <c r="B15" s="29" t="s">
        <v>35</v>
      </c>
      <c r="C15" s="27">
        <f>SUM(C6:C14)</f>
        <v>6501671</v>
      </c>
      <c r="E15" s="27"/>
    </row>
    <row r="16" spans="1:8" x14ac:dyDescent="0.25">
      <c r="B16" s="29" t="s">
        <v>36</v>
      </c>
      <c r="C16" s="28">
        <f>C15/1000</f>
        <v>6501.6710000000003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P9" sqref="J9:P14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48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35" t="s">
        <v>3</v>
      </c>
      <c r="D5" s="35" t="s">
        <v>4</v>
      </c>
      <c r="E5" s="35" t="s">
        <v>5</v>
      </c>
      <c r="F5" s="38"/>
    </row>
    <row r="6" spans="1:8" ht="35.1" customHeight="1" x14ac:dyDescent="0.25">
      <c r="A6" s="34">
        <v>1</v>
      </c>
      <c r="B6" s="3" t="s">
        <v>9</v>
      </c>
      <c r="C6" s="4">
        <v>1272818</v>
      </c>
      <c r="D6" s="4">
        <v>18350</v>
      </c>
      <c r="E6" s="4">
        <v>1149</v>
      </c>
      <c r="F6" s="34" t="s">
        <v>15</v>
      </c>
      <c r="H6" s="15"/>
    </row>
    <row r="7" spans="1:8" ht="35.1" customHeight="1" x14ac:dyDescent="0.25">
      <c r="A7" s="34">
        <v>2</v>
      </c>
      <c r="B7" s="3" t="s">
        <v>6</v>
      </c>
      <c r="C7" s="4">
        <v>142000</v>
      </c>
      <c r="D7" s="4"/>
      <c r="E7" s="4"/>
      <c r="F7" s="34" t="s">
        <v>14</v>
      </c>
      <c r="H7" s="15"/>
    </row>
    <row r="8" spans="1:8" ht="35.1" customHeight="1" x14ac:dyDescent="0.25">
      <c r="A8" s="34">
        <v>3</v>
      </c>
      <c r="B8" s="3" t="s">
        <v>7</v>
      </c>
      <c r="C8" s="4">
        <v>4060673</v>
      </c>
      <c r="D8" s="4"/>
      <c r="E8" s="4">
        <v>1332</v>
      </c>
      <c r="F8" s="34" t="s">
        <v>14</v>
      </c>
      <c r="H8" s="15"/>
    </row>
    <row r="9" spans="1:8" ht="35.1" customHeight="1" x14ac:dyDescent="0.25">
      <c r="A9" s="34">
        <v>4</v>
      </c>
      <c r="B9" s="3" t="s">
        <v>8</v>
      </c>
      <c r="C9" s="4">
        <v>222692</v>
      </c>
      <c r="D9" s="4"/>
      <c r="E9" s="4"/>
      <c r="F9" s="34" t="s">
        <v>14</v>
      </c>
      <c r="H9" s="15"/>
    </row>
    <row r="10" spans="1:8" ht="35.1" customHeight="1" x14ac:dyDescent="0.25">
      <c r="A10" s="34">
        <v>5</v>
      </c>
      <c r="B10" s="3" t="s">
        <v>18</v>
      </c>
      <c r="C10" s="4">
        <v>449750</v>
      </c>
      <c r="D10" s="4"/>
      <c r="E10" s="4"/>
      <c r="F10" s="34" t="s">
        <v>14</v>
      </c>
      <c r="H10" s="15"/>
    </row>
    <row r="11" spans="1:8" ht="35.1" customHeight="1" x14ac:dyDescent="0.25">
      <c r="A11" s="34">
        <v>6</v>
      </c>
      <c r="B11" s="3" t="s">
        <v>10</v>
      </c>
      <c r="C11" s="4">
        <v>9225</v>
      </c>
      <c r="D11" s="4"/>
      <c r="E11" s="4"/>
      <c r="F11" s="34" t="s">
        <v>14</v>
      </c>
      <c r="H11" s="15"/>
    </row>
    <row r="12" spans="1:8" ht="35.1" customHeight="1" x14ac:dyDescent="0.25">
      <c r="A12" s="34">
        <v>7</v>
      </c>
      <c r="B12" s="3" t="s">
        <v>11</v>
      </c>
      <c r="C12" s="4">
        <v>247322</v>
      </c>
      <c r="D12" s="4">
        <v>45830</v>
      </c>
      <c r="E12" s="4"/>
      <c r="F12" s="34" t="s">
        <v>14</v>
      </c>
      <c r="H12" s="15"/>
    </row>
    <row r="13" spans="1:8" ht="35.1" customHeight="1" x14ac:dyDescent="0.25">
      <c r="A13" s="34">
        <v>8</v>
      </c>
      <c r="B13" s="3" t="s">
        <v>13</v>
      </c>
      <c r="C13" s="4">
        <v>49468</v>
      </c>
      <c r="D13" s="4"/>
      <c r="E13" s="3"/>
      <c r="F13" s="34" t="s">
        <v>14</v>
      </c>
      <c r="H13" s="15"/>
    </row>
    <row r="14" spans="1:8" ht="36" customHeight="1" x14ac:dyDescent="0.25">
      <c r="A14" s="34">
        <v>9</v>
      </c>
      <c r="B14" s="14" t="s">
        <v>24</v>
      </c>
      <c r="C14" s="7">
        <v>95000</v>
      </c>
      <c r="D14" s="34"/>
      <c r="E14" s="34"/>
      <c r="F14" s="34" t="s">
        <v>14</v>
      </c>
      <c r="H14" s="15"/>
    </row>
    <row r="15" spans="1:8" x14ac:dyDescent="0.25">
      <c r="B15" s="29" t="s">
        <v>35</v>
      </c>
      <c r="C15" s="27">
        <f>SUM(C6:C14)</f>
        <v>6548948</v>
      </c>
      <c r="E15" s="27"/>
    </row>
    <row r="16" spans="1:8" x14ac:dyDescent="0.25">
      <c r="B16" s="29" t="s">
        <v>36</v>
      </c>
      <c r="C16" s="28">
        <f>C15/1000</f>
        <v>6548.9480000000003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2" workbookViewId="0">
      <selection activeCell="D7" sqref="D7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49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35" t="s">
        <v>3</v>
      </c>
      <c r="D5" s="35" t="s">
        <v>4</v>
      </c>
      <c r="E5" s="35" t="s">
        <v>5</v>
      </c>
      <c r="F5" s="38"/>
    </row>
    <row r="6" spans="1:8" ht="35.1" customHeight="1" x14ac:dyDescent="0.25">
      <c r="A6" s="34">
        <v>1</v>
      </c>
      <c r="B6" s="3" t="s">
        <v>9</v>
      </c>
      <c r="C6" s="4">
        <v>1249508</v>
      </c>
      <c r="D6" s="4">
        <v>26800</v>
      </c>
      <c r="E6" s="4">
        <v>1134</v>
      </c>
      <c r="F6" s="34" t="s">
        <v>15</v>
      </c>
      <c r="H6" s="15"/>
    </row>
    <row r="7" spans="1:8" ht="35.1" customHeight="1" x14ac:dyDescent="0.25">
      <c r="A7" s="34">
        <v>2</v>
      </c>
      <c r="B7" s="3" t="s">
        <v>6</v>
      </c>
      <c r="C7" s="4">
        <v>167000</v>
      </c>
      <c r="D7" s="4"/>
      <c r="E7" s="4"/>
      <c r="F7" s="34" t="s">
        <v>14</v>
      </c>
      <c r="H7" s="15"/>
    </row>
    <row r="8" spans="1:8" ht="35.1" customHeight="1" x14ac:dyDescent="0.25">
      <c r="A8" s="34">
        <v>3</v>
      </c>
      <c r="B8" s="3" t="s">
        <v>7</v>
      </c>
      <c r="C8" s="4">
        <v>3905785</v>
      </c>
      <c r="D8" s="4"/>
      <c r="E8" s="4">
        <v>1332</v>
      </c>
      <c r="F8" s="34" t="s">
        <v>14</v>
      </c>
      <c r="H8" s="15"/>
    </row>
    <row r="9" spans="1:8" ht="35.1" customHeight="1" x14ac:dyDescent="0.25">
      <c r="A9" s="34">
        <v>4</v>
      </c>
      <c r="B9" s="3" t="s">
        <v>8</v>
      </c>
      <c r="C9" s="4">
        <v>163827</v>
      </c>
      <c r="D9" s="4"/>
      <c r="E9" s="4"/>
      <c r="F9" s="34" t="s">
        <v>14</v>
      </c>
      <c r="H9" s="15"/>
    </row>
    <row r="10" spans="1:8" ht="35.1" customHeight="1" x14ac:dyDescent="0.25">
      <c r="A10" s="34">
        <v>5</v>
      </c>
      <c r="B10" s="3" t="s">
        <v>18</v>
      </c>
      <c r="C10" s="4">
        <v>491850</v>
      </c>
      <c r="D10" s="4"/>
      <c r="E10" s="4"/>
      <c r="F10" s="34" t="s">
        <v>14</v>
      </c>
      <c r="H10" s="15"/>
    </row>
    <row r="11" spans="1:8" ht="35.1" customHeight="1" x14ac:dyDescent="0.25">
      <c r="A11" s="34">
        <v>6</v>
      </c>
      <c r="B11" s="3" t="s">
        <v>10</v>
      </c>
      <c r="C11" s="4">
        <v>9345</v>
      </c>
      <c r="D11" s="4"/>
      <c r="E11" s="4"/>
      <c r="F11" s="34" t="s">
        <v>14</v>
      </c>
      <c r="H11" s="15"/>
    </row>
    <row r="12" spans="1:8" ht="35.1" customHeight="1" x14ac:dyDescent="0.25">
      <c r="A12" s="34">
        <v>7</v>
      </c>
      <c r="B12" s="3" t="s">
        <v>11</v>
      </c>
      <c r="C12" s="4">
        <v>287043</v>
      </c>
      <c r="D12" s="4">
        <v>94730</v>
      </c>
      <c r="E12" s="4"/>
      <c r="F12" s="34" t="s">
        <v>14</v>
      </c>
      <c r="H12" s="15"/>
    </row>
    <row r="13" spans="1:8" ht="35.1" customHeight="1" x14ac:dyDescent="0.25">
      <c r="A13" s="34">
        <v>8</v>
      </c>
      <c r="B13" s="3" t="s">
        <v>13</v>
      </c>
      <c r="C13" s="4">
        <v>49468</v>
      </c>
      <c r="D13" s="4"/>
      <c r="E13" s="3"/>
      <c r="F13" s="34" t="s">
        <v>14</v>
      </c>
      <c r="H13" s="15"/>
    </row>
    <row r="14" spans="1:8" ht="36" customHeight="1" x14ac:dyDescent="0.25">
      <c r="A14" s="34">
        <v>9</v>
      </c>
      <c r="B14" s="14" t="s">
        <v>24</v>
      </c>
      <c r="C14" s="7">
        <v>93500</v>
      </c>
      <c r="D14" s="34"/>
      <c r="E14" s="34"/>
      <c r="F14" s="34" t="s">
        <v>14</v>
      </c>
      <c r="H14" s="15"/>
    </row>
    <row r="15" spans="1:8" x14ac:dyDescent="0.25">
      <c r="B15" s="29" t="s">
        <v>35</v>
      </c>
      <c r="C15" s="27">
        <f>SUM(C6:C14)</f>
        <v>6417326</v>
      </c>
      <c r="E15" s="27"/>
    </row>
    <row r="16" spans="1:8" x14ac:dyDescent="0.25">
      <c r="B16" s="29" t="s">
        <v>36</v>
      </c>
      <c r="C16" s="28">
        <f>C15/1000</f>
        <v>6417.326</v>
      </c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A3" sqref="A3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16" ht="21" x14ac:dyDescent="0.35">
      <c r="A1" s="36" t="s">
        <v>0</v>
      </c>
      <c r="B1" s="36"/>
      <c r="C1" s="36"/>
      <c r="D1" s="36"/>
      <c r="E1" s="36"/>
      <c r="F1" s="36"/>
    </row>
    <row r="2" spans="1:16" ht="15.75" x14ac:dyDescent="0.25">
      <c r="A2" s="37" t="s">
        <v>50</v>
      </c>
      <c r="B2" s="37"/>
      <c r="C2" s="37"/>
      <c r="D2" s="37"/>
      <c r="E2" s="37"/>
      <c r="F2" s="37"/>
    </row>
    <row r="4" spans="1:16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16" x14ac:dyDescent="0.25">
      <c r="A5" s="38"/>
      <c r="B5" s="38"/>
      <c r="C5" s="2" t="s">
        <v>3</v>
      </c>
      <c r="D5" s="2" t="s">
        <v>4</v>
      </c>
      <c r="E5" s="2" t="s">
        <v>5</v>
      </c>
      <c r="F5" s="38"/>
    </row>
    <row r="6" spans="1:16" ht="35.1" customHeight="1" x14ac:dyDescent="0.25">
      <c r="A6" s="1">
        <v>1</v>
      </c>
      <c r="B6" s="3" t="s">
        <v>9</v>
      </c>
      <c r="C6" s="4"/>
      <c r="D6" s="4"/>
      <c r="E6" s="4"/>
      <c r="F6" s="1" t="s">
        <v>15</v>
      </c>
      <c r="H6" s="15"/>
    </row>
    <row r="7" spans="1:16" ht="35.1" customHeight="1" x14ac:dyDescent="0.25">
      <c r="A7" s="1">
        <v>2</v>
      </c>
      <c r="B7" s="3" t="s">
        <v>6</v>
      </c>
      <c r="C7" s="4"/>
      <c r="D7" s="4"/>
      <c r="E7" s="4"/>
      <c r="F7" s="1" t="s">
        <v>14</v>
      </c>
      <c r="H7" s="15"/>
    </row>
    <row r="8" spans="1:16" ht="35.1" customHeight="1" x14ac:dyDescent="0.25">
      <c r="A8" s="1">
        <v>3</v>
      </c>
      <c r="B8" s="3" t="s">
        <v>7</v>
      </c>
      <c r="C8" s="4"/>
      <c r="D8" s="4"/>
      <c r="E8" s="4"/>
      <c r="F8" s="1" t="s">
        <v>14</v>
      </c>
      <c r="H8" s="15"/>
    </row>
    <row r="9" spans="1:16" ht="35.1" customHeight="1" x14ac:dyDescent="0.25">
      <c r="A9" s="1">
        <v>4</v>
      </c>
      <c r="B9" s="3" t="s">
        <v>8</v>
      </c>
      <c r="C9" s="4"/>
      <c r="D9" s="4"/>
      <c r="E9" s="4"/>
      <c r="F9" s="1" t="s">
        <v>14</v>
      </c>
      <c r="H9" s="15"/>
      <c r="L9" t="s">
        <v>31</v>
      </c>
      <c r="O9" t="s">
        <v>32</v>
      </c>
    </row>
    <row r="10" spans="1:16" ht="35.1" customHeight="1" x14ac:dyDescent="0.25">
      <c r="A10" s="1">
        <v>5</v>
      </c>
      <c r="B10" s="3" t="s">
        <v>18</v>
      </c>
      <c r="C10" s="4"/>
      <c r="D10" s="4"/>
      <c r="E10" s="4"/>
      <c r="F10" s="1" t="s">
        <v>14</v>
      </c>
      <c r="H10" s="15"/>
      <c r="J10">
        <v>7</v>
      </c>
      <c r="K10">
        <v>420</v>
      </c>
      <c r="L10">
        <f>J10*K10</f>
        <v>2940</v>
      </c>
      <c r="N10">
        <v>0</v>
      </c>
      <c r="O10">
        <f>J10*N10</f>
        <v>0</v>
      </c>
    </row>
    <row r="11" spans="1:16" ht="35.1" customHeight="1" x14ac:dyDescent="0.25">
      <c r="A11" s="1">
        <v>6</v>
      </c>
      <c r="B11" s="3" t="s">
        <v>10</v>
      </c>
      <c r="C11" s="4"/>
      <c r="D11" s="4"/>
      <c r="E11" s="4"/>
      <c r="F11" s="1" t="s">
        <v>14</v>
      </c>
      <c r="H11" s="15"/>
      <c r="J11">
        <v>5</v>
      </c>
      <c r="K11">
        <v>483</v>
      </c>
      <c r="L11">
        <f>J11*K11</f>
        <v>2415</v>
      </c>
      <c r="N11">
        <v>138</v>
      </c>
      <c r="O11">
        <f>J11*N11</f>
        <v>690</v>
      </c>
    </row>
    <row r="12" spans="1:16" ht="35.1" customHeight="1" x14ac:dyDescent="0.25">
      <c r="A12" s="1">
        <v>7</v>
      </c>
      <c r="B12" s="3" t="s">
        <v>11</v>
      </c>
      <c r="C12" s="4"/>
      <c r="D12" s="4"/>
      <c r="E12" s="4"/>
      <c r="F12" s="1" t="s">
        <v>14</v>
      </c>
      <c r="H12" s="15"/>
      <c r="J12">
        <v>20</v>
      </c>
      <c r="K12">
        <v>241</v>
      </c>
      <c r="L12">
        <f>J12*K12</f>
        <v>4820</v>
      </c>
      <c r="N12">
        <v>101</v>
      </c>
      <c r="O12">
        <f>J12*N12</f>
        <v>2020</v>
      </c>
    </row>
    <row r="13" spans="1:16" ht="35.1" customHeight="1" x14ac:dyDescent="0.25">
      <c r="A13" s="1">
        <v>8</v>
      </c>
      <c r="B13" s="3" t="s">
        <v>13</v>
      </c>
      <c r="C13" s="4"/>
      <c r="D13" s="4"/>
      <c r="E13" s="3"/>
      <c r="F13" s="20" t="s">
        <v>14</v>
      </c>
      <c r="H13" s="15"/>
      <c r="J13">
        <v>10</v>
      </c>
      <c r="K13">
        <v>517</v>
      </c>
      <c r="L13">
        <f>J13*K13</f>
        <v>5170</v>
      </c>
      <c r="N13">
        <v>52</v>
      </c>
      <c r="O13">
        <f>J13*N13</f>
        <v>520</v>
      </c>
    </row>
    <row r="14" spans="1:16" ht="36" customHeight="1" x14ac:dyDescent="0.25">
      <c r="A14" s="10">
        <v>9</v>
      </c>
      <c r="B14" s="14" t="s">
        <v>24</v>
      </c>
      <c r="C14" s="7"/>
      <c r="D14" s="10"/>
      <c r="E14" s="10"/>
      <c r="F14" s="20" t="s">
        <v>14</v>
      </c>
      <c r="H14" s="15"/>
      <c r="L14" s="22">
        <f>SUM(L10:L13)</f>
        <v>15345</v>
      </c>
      <c r="M14" s="22"/>
      <c r="N14" s="22"/>
      <c r="O14" s="22">
        <f>SUM(O10:O13)</f>
        <v>3230</v>
      </c>
      <c r="P14" s="22">
        <f>L14-O14</f>
        <v>12115</v>
      </c>
    </row>
    <row r="15" spans="1:16" x14ac:dyDescent="0.25">
      <c r="B15" s="29" t="s">
        <v>35</v>
      </c>
      <c r="C15" s="27">
        <f>SUM(C6:C14)</f>
        <v>0</v>
      </c>
      <c r="E15" s="27"/>
    </row>
    <row r="16" spans="1:16" x14ac:dyDescent="0.25">
      <c r="B16" s="29" t="s">
        <v>36</v>
      </c>
      <c r="C16" s="28">
        <f>C15/1000</f>
        <v>0</v>
      </c>
    </row>
  </sheetData>
  <mergeCells count="6">
    <mergeCell ref="C4:E4"/>
    <mergeCell ref="B4:B5"/>
    <mergeCell ref="A4:A5"/>
    <mergeCell ref="F4:F5"/>
    <mergeCell ref="A1:F1"/>
    <mergeCell ref="A2:F2"/>
  </mergeCells>
  <pageMargins left="0.7" right="0.7" top="0.75" bottom="0.75" header="0.3" footer="0.3"/>
  <pageSetup orientation="portrait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6" workbookViewId="0">
      <selection activeCell="C14" sqref="C14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</cols>
  <sheetData>
    <row r="1" spans="1:6" ht="21" x14ac:dyDescent="0.3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7" t="s">
        <v>20</v>
      </c>
      <c r="B2" s="37"/>
      <c r="C2" s="37"/>
      <c r="D2" s="37"/>
      <c r="E2" s="37"/>
      <c r="F2" s="37"/>
    </row>
    <row r="4" spans="1:6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6" x14ac:dyDescent="0.25">
      <c r="A5" s="38"/>
      <c r="B5" s="38"/>
      <c r="C5" s="6" t="s">
        <v>3</v>
      </c>
      <c r="D5" s="6" t="s">
        <v>4</v>
      </c>
      <c r="E5" s="6" t="s">
        <v>5</v>
      </c>
      <c r="F5" s="38"/>
    </row>
    <row r="6" spans="1:6" ht="35.1" customHeight="1" x14ac:dyDescent="0.25">
      <c r="A6" s="5">
        <v>1</v>
      </c>
      <c r="B6" s="3" t="s">
        <v>9</v>
      </c>
      <c r="C6" s="4">
        <v>1577413</v>
      </c>
      <c r="D6" s="4">
        <v>4800</v>
      </c>
      <c r="E6" s="4">
        <v>1273</v>
      </c>
      <c r="F6" s="5" t="s">
        <v>15</v>
      </c>
    </row>
    <row r="7" spans="1:6" ht="35.1" customHeight="1" x14ac:dyDescent="0.25">
      <c r="A7" s="5">
        <v>2</v>
      </c>
      <c r="B7" s="3" t="s">
        <v>6</v>
      </c>
      <c r="C7" s="4">
        <v>149000</v>
      </c>
      <c r="D7" s="4"/>
      <c r="E7" s="4"/>
      <c r="F7" s="5" t="s">
        <v>14</v>
      </c>
    </row>
    <row r="8" spans="1:6" ht="35.1" customHeight="1" x14ac:dyDescent="0.25">
      <c r="A8" s="5">
        <v>3</v>
      </c>
      <c r="B8" s="3" t="s">
        <v>7</v>
      </c>
      <c r="C8" s="4">
        <v>5482907</v>
      </c>
      <c r="D8" s="4"/>
      <c r="E8" s="4">
        <v>3348</v>
      </c>
      <c r="F8" s="5" t="s">
        <v>14</v>
      </c>
    </row>
    <row r="9" spans="1:6" ht="35.1" customHeight="1" x14ac:dyDescent="0.25">
      <c r="A9" s="5">
        <v>4</v>
      </c>
      <c r="B9" s="3" t="s">
        <v>8</v>
      </c>
      <c r="C9" s="4">
        <v>184650</v>
      </c>
      <c r="D9" s="4"/>
      <c r="E9" s="4"/>
      <c r="F9" s="5" t="s">
        <v>14</v>
      </c>
    </row>
    <row r="10" spans="1:6" ht="35.1" customHeight="1" x14ac:dyDescent="0.25">
      <c r="A10" s="5">
        <v>5</v>
      </c>
      <c r="B10" s="3" t="s">
        <v>18</v>
      </c>
      <c r="C10" s="4">
        <v>206106</v>
      </c>
      <c r="D10" s="4"/>
      <c r="E10" s="4"/>
      <c r="F10" s="5" t="s">
        <v>14</v>
      </c>
    </row>
    <row r="11" spans="1:6" ht="35.1" customHeight="1" x14ac:dyDescent="0.25">
      <c r="A11" s="5">
        <v>6</v>
      </c>
      <c r="B11" s="3" t="s">
        <v>10</v>
      </c>
      <c r="C11" s="4">
        <v>26875</v>
      </c>
      <c r="D11" s="4"/>
      <c r="E11" s="4"/>
      <c r="F11" s="5" t="s">
        <v>14</v>
      </c>
    </row>
    <row r="12" spans="1:6" ht="35.1" customHeight="1" x14ac:dyDescent="0.25">
      <c r="A12" s="5">
        <v>7</v>
      </c>
      <c r="B12" s="3" t="s">
        <v>11</v>
      </c>
      <c r="C12" s="4">
        <v>218115</v>
      </c>
      <c r="D12" s="4"/>
      <c r="E12" s="4"/>
      <c r="F12" s="5" t="s">
        <v>14</v>
      </c>
    </row>
    <row r="13" spans="1:6" ht="35.1" customHeight="1" x14ac:dyDescent="0.25">
      <c r="A13" s="5">
        <v>8</v>
      </c>
      <c r="B13" s="3" t="s">
        <v>13</v>
      </c>
      <c r="C13" s="3">
        <v>48702</v>
      </c>
      <c r="D13" s="4"/>
      <c r="E13" s="3"/>
      <c r="F13" s="3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C11" sqref="C11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</cols>
  <sheetData>
    <row r="1" spans="1:6" ht="21" x14ac:dyDescent="0.3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7" t="s">
        <v>22</v>
      </c>
      <c r="B2" s="37"/>
      <c r="C2" s="37"/>
      <c r="D2" s="37"/>
      <c r="E2" s="37"/>
      <c r="F2" s="37"/>
    </row>
    <row r="4" spans="1:6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6" x14ac:dyDescent="0.25">
      <c r="A5" s="38"/>
      <c r="B5" s="38"/>
      <c r="C5" s="9" t="s">
        <v>3</v>
      </c>
      <c r="D5" s="9" t="s">
        <v>4</v>
      </c>
      <c r="E5" s="9" t="s">
        <v>5</v>
      </c>
      <c r="F5" s="38"/>
    </row>
    <row r="6" spans="1:6" ht="35.1" customHeight="1" x14ac:dyDescent="0.25">
      <c r="A6" s="8">
        <v>1</v>
      </c>
      <c r="B6" s="3" t="s">
        <v>9</v>
      </c>
      <c r="C6" s="4">
        <v>1392544</v>
      </c>
      <c r="D6" s="4"/>
      <c r="E6" s="4">
        <v>1161</v>
      </c>
      <c r="F6" s="8" t="s">
        <v>15</v>
      </c>
    </row>
    <row r="7" spans="1:6" ht="35.1" customHeight="1" x14ac:dyDescent="0.25">
      <c r="A7" s="8">
        <v>2</v>
      </c>
      <c r="B7" s="3" t="s">
        <v>6</v>
      </c>
      <c r="C7" s="4"/>
      <c r="D7" s="4"/>
      <c r="E7" s="4"/>
      <c r="F7" s="8" t="s">
        <v>14</v>
      </c>
    </row>
    <row r="8" spans="1:6" ht="35.1" customHeight="1" x14ac:dyDescent="0.25">
      <c r="A8" s="8">
        <v>3</v>
      </c>
      <c r="B8" s="3" t="s">
        <v>7</v>
      </c>
      <c r="C8" s="4"/>
      <c r="D8" s="4"/>
      <c r="E8" s="4"/>
      <c r="F8" s="8" t="s">
        <v>14</v>
      </c>
    </row>
    <row r="9" spans="1:6" ht="35.1" customHeight="1" x14ac:dyDescent="0.25">
      <c r="A9" s="8">
        <v>4</v>
      </c>
      <c r="B9" s="3" t="s">
        <v>8</v>
      </c>
      <c r="C9" s="4">
        <v>163855</v>
      </c>
      <c r="D9" s="4"/>
      <c r="E9" s="4"/>
      <c r="F9" s="8" t="s">
        <v>14</v>
      </c>
    </row>
    <row r="10" spans="1:6" ht="35.1" customHeight="1" x14ac:dyDescent="0.25">
      <c r="A10" s="8">
        <v>5</v>
      </c>
      <c r="B10" s="3" t="s">
        <v>18</v>
      </c>
      <c r="C10" s="4">
        <v>161526</v>
      </c>
      <c r="D10" s="4"/>
      <c r="E10" s="4"/>
      <c r="F10" s="8" t="s">
        <v>14</v>
      </c>
    </row>
    <row r="11" spans="1:6" ht="35.1" customHeight="1" x14ac:dyDescent="0.25">
      <c r="A11" s="8">
        <v>6</v>
      </c>
      <c r="B11" s="3" t="s">
        <v>10</v>
      </c>
      <c r="C11" s="4"/>
      <c r="D11" s="4"/>
      <c r="E11" s="4"/>
      <c r="F11" s="8" t="s">
        <v>14</v>
      </c>
    </row>
    <row r="12" spans="1:6" ht="35.1" customHeight="1" x14ac:dyDescent="0.25">
      <c r="A12" s="8">
        <v>7</v>
      </c>
      <c r="B12" s="3" t="s">
        <v>11</v>
      </c>
      <c r="C12" s="4"/>
      <c r="D12" s="4"/>
      <c r="E12" s="4"/>
      <c r="F12" s="8" t="s">
        <v>14</v>
      </c>
    </row>
    <row r="13" spans="1:6" ht="35.1" customHeight="1" x14ac:dyDescent="0.25">
      <c r="A13" s="8">
        <v>8</v>
      </c>
      <c r="B13" s="3" t="s">
        <v>13</v>
      </c>
      <c r="C13" s="4">
        <v>47960</v>
      </c>
      <c r="D13" s="4"/>
      <c r="E13" s="3"/>
      <c r="F13" s="3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6" workbookViewId="0">
      <selection activeCell="C14" sqref="C14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</cols>
  <sheetData>
    <row r="1" spans="1:6" ht="21" x14ac:dyDescent="0.3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7" t="s">
        <v>23</v>
      </c>
      <c r="B2" s="37"/>
      <c r="C2" s="37"/>
      <c r="D2" s="37"/>
      <c r="E2" s="37"/>
      <c r="F2" s="37"/>
    </row>
    <row r="4" spans="1:6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6" x14ac:dyDescent="0.25">
      <c r="A5" s="38"/>
      <c r="B5" s="38"/>
      <c r="C5" s="11" t="s">
        <v>3</v>
      </c>
      <c r="D5" s="11" t="s">
        <v>4</v>
      </c>
      <c r="E5" s="11" t="s">
        <v>5</v>
      </c>
      <c r="F5" s="38"/>
    </row>
    <row r="6" spans="1:6" ht="35.1" customHeight="1" x14ac:dyDescent="0.25">
      <c r="A6" s="10">
        <v>1</v>
      </c>
      <c r="B6" s="3" t="s">
        <v>9</v>
      </c>
      <c r="C6" s="4">
        <v>1364130</v>
      </c>
      <c r="D6" s="4"/>
      <c r="E6" s="4">
        <v>1161</v>
      </c>
      <c r="F6" s="10" t="s">
        <v>15</v>
      </c>
    </row>
    <row r="7" spans="1:6" ht="35.1" customHeight="1" x14ac:dyDescent="0.25">
      <c r="A7" s="10">
        <v>2</v>
      </c>
      <c r="B7" s="3" t="s">
        <v>6</v>
      </c>
      <c r="C7" s="4">
        <v>148000</v>
      </c>
      <c r="D7" s="4"/>
      <c r="E7" s="4"/>
      <c r="F7" s="10" t="s">
        <v>14</v>
      </c>
    </row>
    <row r="8" spans="1:6" ht="35.1" customHeight="1" x14ac:dyDescent="0.25">
      <c r="A8" s="10">
        <v>3</v>
      </c>
      <c r="B8" s="3" t="s">
        <v>7</v>
      </c>
      <c r="C8" s="4">
        <v>5502097</v>
      </c>
      <c r="D8" s="4"/>
      <c r="E8" s="4">
        <v>3348</v>
      </c>
      <c r="F8" s="10" t="s">
        <v>14</v>
      </c>
    </row>
    <row r="9" spans="1:6" ht="35.1" customHeight="1" x14ac:dyDescent="0.25">
      <c r="A9" s="10">
        <v>4</v>
      </c>
      <c r="B9" s="3" t="s">
        <v>8</v>
      </c>
      <c r="C9" s="4">
        <v>186020</v>
      </c>
      <c r="D9" s="4"/>
      <c r="E9" s="4"/>
      <c r="F9" s="10" t="s">
        <v>14</v>
      </c>
    </row>
    <row r="10" spans="1:6" ht="35.1" customHeight="1" x14ac:dyDescent="0.25">
      <c r="A10" s="10">
        <v>5</v>
      </c>
      <c r="B10" s="3" t="s">
        <v>18</v>
      </c>
      <c r="C10" s="4">
        <v>140406</v>
      </c>
      <c r="D10" s="4"/>
      <c r="E10" s="4"/>
      <c r="F10" s="10" t="s">
        <v>14</v>
      </c>
    </row>
    <row r="11" spans="1:6" ht="35.1" customHeight="1" x14ac:dyDescent="0.25">
      <c r="A11" s="10">
        <v>6</v>
      </c>
      <c r="B11" s="3" t="s">
        <v>10</v>
      </c>
      <c r="C11" s="4">
        <v>26075</v>
      </c>
      <c r="D11" s="4"/>
      <c r="E11" s="4"/>
      <c r="F11" s="10" t="s">
        <v>14</v>
      </c>
    </row>
    <row r="12" spans="1:6" ht="35.1" customHeight="1" x14ac:dyDescent="0.25">
      <c r="A12" s="10">
        <v>7</v>
      </c>
      <c r="B12" s="3" t="s">
        <v>11</v>
      </c>
      <c r="C12" s="4">
        <v>205849</v>
      </c>
      <c r="D12" s="4"/>
      <c r="E12" s="4"/>
      <c r="F12" s="10" t="s">
        <v>14</v>
      </c>
    </row>
    <row r="13" spans="1:6" ht="35.1" customHeight="1" x14ac:dyDescent="0.25">
      <c r="A13" s="10">
        <v>8</v>
      </c>
      <c r="B13" s="3" t="s">
        <v>13</v>
      </c>
      <c r="C13" s="4">
        <v>46553</v>
      </c>
      <c r="D13" s="4"/>
      <c r="E13" s="3"/>
      <c r="F13" s="3"/>
    </row>
    <row r="14" spans="1:6" ht="36" customHeight="1" x14ac:dyDescent="0.25">
      <c r="A14" s="10">
        <v>9</v>
      </c>
      <c r="B14" s="14" t="s">
        <v>24</v>
      </c>
      <c r="C14" s="10"/>
      <c r="D14" s="10"/>
      <c r="E14" s="10"/>
      <c r="F14" s="10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7" workbookViewId="0">
      <selection activeCell="C11" sqref="C11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25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13" t="s">
        <v>3</v>
      </c>
      <c r="D5" s="13" t="s">
        <v>4</v>
      </c>
      <c r="E5" s="13" t="s">
        <v>5</v>
      </c>
      <c r="F5" s="38"/>
    </row>
    <row r="6" spans="1:8" ht="35.1" customHeight="1" x14ac:dyDescent="0.25">
      <c r="A6" s="12">
        <v>1</v>
      </c>
      <c r="B6" s="3" t="s">
        <v>9</v>
      </c>
      <c r="C6" s="4">
        <v>1364130</v>
      </c>
      <c r="D6" s="4"/>
      <c r="E6" s="4">
        <v>1161</v>
      </c>
      <c r="F6" s="12" t="s">
        <v>15</v>
      </c>
      <c r="H6" s="15"/>
    </row>
    <row r="7" spans="1:8" ht="35.1" customHeight="1" x14ac:dyDescent="0.25">
      <c r="A7" s="12">
        <v>2</v>
      </c>
      <c r="B7" s="3" t="s">
        <v>6</v>
      </c>
      <c r="C7" s="4">
        <v>148000</v>
      </c>
      <c r="D7" s="4"/>
      <c r="E7" s="4"/>
      <c r="F7" s="12" t="s">
        <v>14</v>
      </c>
      <c r="H7" s="15"/>
    </row>
    <row r="8" spans="1:8" ht="35.1" customHeight="1" x14ac:dyDescent="0.25">
      <c r="A8" s="12">
        <v>3</v>
      </c>
      <c r="B8" s="3" t="s">
        <v>7</v>
      </c>
      <c r="C8" s="4">
        <v>5502097</v>
      </c>
      <c r="D8" s="4"/>
      <c r="E8" s="4">
        <v>3348</v>
      </c>
      <c r="F8" s="12" t="s">
        <v>14</v>
      </c>
      <c r="H8" s="15"/>
    </row>
    <row r="9" spans="1:8" ht="35.1" customHeight="1" x14ac:dyDescent="0.25">
      <c r="A9" s="12">
        <v>4</v>
      </c>
      <c r="B9" s="3" t="s">
        <v>8</v>
      </c>
      <c r="C9" s="4">
        <v>186020</v>
      </c>
      <c r="D9" s="4"/>
      <c r="E9" s="4"/>
      <c r="F9" s="12" t="s">
        <v>14</v>
      </c>
      <c r="H9" s="15"/>
    </row>
    <row r="10" spans="1:8" ht="35.1" customHeight="1" x14ac:dyDescent="0.25">
      <c r="A10" s="12">
        <v>5</v>
      </c>
      <c r="B10" s="3" t="s">
        <v>18</v>
      </c>
      <c r="C10" s="4">
        <v>306599</v>
      </c>
      <c r="D10" s="4"/>
      <c r="E10" s="4"/>
      <c r="F10" s="12" t="s">
        <v>14</v>
      </c>
      <c r="H10" s="15"/>
    </row>
    <row r="11" spans="1:8" ht="35.1" customHeight="1" x14ac:dyDescent="0.25">
      <c r="A11" s="12">
        <v>6</v>
      </c>
      <c r="B11" s="3" t="s">
        <v>10</v>
      </c>
      <c r="C11" s="4">
        <v>26075</v>
      </c>
      <c r="D11" s="4"/>
      <c r="E11" s="4"/>
      <c r="F11" s="12" t="s">
        <v>14</v>
      </c>
      <c r="H11" s="15"/>
    </row>
    <row r="12" spans="1:8" ht="35.1" customHeight="1" x14ac:dyDescent="0.25">
      <c r="A12" s="12">
        <v>7</v>
      </c>
      <c r="B12" s="3" t="s">
        <v>11</v>
      </c>
      <c r="C12" s="4">
        <v>205849</v>
      </c>
      <c r="D12" s="4"/>
      <c r="E12" s="4"/>
      <c r="F12" s="12" t="s">
        <v>14</v>
      </c>
      <c r="H12" s="15"/>
    </row>
    <row r="13" spans="1:8" ht="35.1" customHeight="1" x14ac:dyDescent="0.25">
      <c r="A13" s="12">
        <v>8</v>
      </c>
      <c r="B13" s="3" t="s">
        <v>13</v>
      </c>
      <c r="C13" s="4">
        <v>46553</v>
      </c>
      <c r="D13" s="4"/>
      <c r="E13" s="3"/>
      <c r="F13" s="3"/>
      <c r="H13" s="15"/>
    </row>
    <row r="14" spans="1:8" ht="36" customHeight="1" x14ac:dyDescent="0.25">
      <c r="A14" s="12">
        <v>9</v>
      </c>
      <c r="B14" s="14" t="s">
        <v>24</v>
      </c>
      <c r="C14" s="12"/>
      <c r="D14" s="12"/>
      <c r="E14" s="12"/>
      <c r="F14" s="12"/>
      <c r="H14" s="15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5" workbookViewId="0">
      <selection activeCell="C15" sqref="C15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26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17" t="s">
        <v>3</v>
      </c>
      <c r="D5" s="17" t="s">
        <v>4</v>
      </c>
      <c r="E5" s="17" t="s">
        <v>5</v>
      </c>
      <c r="F5" s="38"/>
    </row>
    <row r="6" spans="1:8" ht="35.1" customHeight="1" x14ac:dyDescent="0.25">
      <c r="A6" s="16">
        <v>1</v>
      </c>
      <c r="B6" s="3" t="s">
        <v>9</v>
      </c>
      <c r="C6" s="4">
        <v>1375662</v>
      </c>
      <c r="D6" s="4"/>
      <c r="E6" s="4">
        <v>1128</v>
      </c>
      <c r="F6" s="16" t="s">
        <v>15</v>
      </c>
      <c r="H6" s="15">
        <v>1364130</v>
      </c>
    </row>
    <row r="7" spans="1:8" ht="35.1" customHeight="1" x14ac:dyDescent="0.25">
      <c r="A7" s="16">
        <v>2</v>
      </c>
      <c r="B7" s="3" t="s">
        <v>6</v>
      </c>
      <c r="C7" s="4">
        <v>146000</v>
      </c>
      <c r="D7" s="4"/>
      <c r="E7" s="4"/>
      <c r="F7" s="16" t="s">
        <v>14</v>
      </c>
      <c r="H7" s="15">
        <v>148000</v>
      </c>
    </row>
    <row r="8" spans="1:8" ht="35.1" customHeight="1" x14ac:dyDescent="0.25">
      <c r="A8" s="16">
        <v>3</v>
      </c>
      <c r="B8" s="3" t="s">
        <v>7</v>
      </c>
      <c r="C8" s="4">
        <v>5554727</v>
      </c>
      <c r="D8" s="4"/>
      <c r="E8" s="4">
        <v>2340</v>
      </c>
      <c r="F8" s="16" t="s">
        <v>14</v>
      </c>
      <c r="H8" s="15">
        <v>5502097</v>
      </c>
    </row>
    <row r="9" spans="1:8" ht="35.1" customHeight="1" x14ac:dyDescent="0.25">
      <c r="A9" s="16">
        <v>4</v>
      </c>
      <c r="B9" s="3" t="s">
        <v>8</v>
      </c>
      <c r="C9" s="4">
        <v>217899</v>
      </c>
      <c r="D9" s="4"/>
      <c r="E9" s="4"/>
      <c r="F9" s="16" t="s">
        <v>14</v>
      </c>
      <c r="H9" s="15">
        <v>186020</v>
      </c>
    </row>
    <row r="10" spans="1:8" ht="35.1" customHeight="1" x14ac:dyDescent="0.25">
      <c r="A10" s="16">
        <v>5</v>
      </c>
      <c r="B10" s="3" t="s">
        <v>18</v>
      </c>
      <c r="C10" s="4">
        <v>345689</v>
      </c>
      <c r="D10" s="4"/>
      <c r="E10" s="4"/>
      <c r="F10" s="16" t="s">
        <v>14</v>
      </c>
      <c r="H10" s="15">
        <v>140406</v>
      </c>
    </row>
    <row r="11" spans="1:8" ht="35.1" customHeight="1" x14ac:dyDescent="0.25">
      <c r="A11" s="16">
        <v>6</v>
      </c>
      <c r="B11" s="3" t="s">
        <v>10</v>
      </c>
      <c r="C11" s="4">
        <v>23415</v>
      </c>
      <c r="D11" s="4"/>
      <c r="E11" s="4"/>
      <c r="F11" s="16" t="s">
        <v>14</v>
      </c>
      <c r="H11" s="15">
        <v>26075</v>
      </c>
    </row>
    <row r="12" spans="1:8" ht="35.1" customHeight="1" x14ac:dyDescent="0.25">
      <c r="A12" s="16">
        <v>7</v>
      </c>
      <c r="B12" s="3" t="s">
        <v>11</v>
      </c>
      <c r="C12" s="4">
        <v>198845</v>
      </c>
      <c r="D12" s="4"/>
      <c r="E12" s="4"/>
      <c r="F12" s="16" t="s">
        <v>14</v>
      </c>
      <c r="H12" s="15">
        <v>205849</v>
      </c>
    </row>
    <row r="13" spans="1:8" ht="35.1" customHeight="1" x14ac:dyDescent="0.25">
      <c r="A13" s="16">
        <v>8</v>
      </c>
      <c r="B13" s="3" t="s">
        <v>13</v>
      </c>
      <c r="C13" s="4">
        <v>44133</v>
      </c>
      <c r="D13" s="4"/>
      <c r="E13" s="3"/>
      <c r="F13" s="3"/>
      <c r="H13" s="15">
        <v>46553</v>
      </c>
    </row>
    <row r="14" spans="1:8" ht="36" customHeight="1" x14ac:dyDescent="0.25">
      <c r="A14" s="16">
        <v>9</v>
      </c>
      <c r="B14" s="14" t="s">
        <v>24</v>
      </c>
      <c r="C14" s="7">
        <v>60000</v>
      </c>
      <c r="D14" s="16"/>
      <c r="E14" s="16"/>
      <c r="F14" s="16"/>
      <c r="H14" s="15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13" sqref="H13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27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19" t="s">
        <v>3</v>
      </c>
      <c r="D5" s="19" t="s">
        <v>4</v>
      </c>
      <c r="E5" s="19" t="s">
        <v>5</v>
      </c>
      <c r="F5" s="38"/>
    </row>
    <row r="6" spans="1:8" ht="35.1" customHeight="1" x14ac:dyDescent="0.25">
      <c r="A6" s="18">
        <v>1</v>
      </c>
      <c r="B6" s="3" t="s">
        <v>9</v>
      </c>
      <c r="C6" s="4">
        <v>1359476</v>
      </c>
      <c r="D6" s="4"/>
      <c r="E6" s="4">
        <v>1097</v>
      </c>
      <c r="F6" s="18" t="s">
        <v>15</v>
      </c>
      <c r="H6" s="15"/>
    </row>
    <row r="7" spans="1:8" ht="35.1" customHeight="1" x14ac:dyDescent="0.25">
      <c r="A7" s="18">
        <v>2</v>
      </c>
      <c r="B7" s="3" t="s">
        <v>6</v>
      </c>
      <c r="C7" s="4">
        <v>146000</v>
      </c>
      <c r="D7" s="4"/>
      <c r="E7" s="4"/>
      <c r="F7" s="18" t="s">
        <v>14</v>
      </c>
      <c r="H7" s="15"/>
    </row>
    <row r="8" spans="1:8" ht="35.1" customHeight="1" x14ac:dyDescent="0.25">
      <c r="A8" s="18">
        <v>3</v>
      </c>
      <c r="B8" s="3" t="s">
        <v>7</v>
      </c>
      <c r="C8" s="4">
        <v>5430042</v>
      </c>
      <c r="D8" s="4"/>
      <c r="E8" s="4">
        <v>2340</v>
      </c>
      <c r="F8" s="18" t="s">
        <v>14</v>
      </c>
      <c r="H8" s="15"/>
    </row>
    <row r="9" spans="1:8" ht="35.1" customHeight="1" x14ac:dyDescent="0.25">
      <c r="A9" s="18">
        <v>4</v>
      </c>
      <c r="B9" s="3" t="s">
        <v>8</v>
      </c>
      <c r="C9" s="4">
        <v>242199</v>
      </c>
      <c r="D9" s="4"/>
      <c r="E9" s="4"/>
      <c r="F9" s="18" t="s">
        <v>14</v>
      </c>
      <c r="H9" s="15"/>
    </row>
    <row r="10" spans="1:8" ht="35.1" customHeight="1" x14ac:dyDescent="0.25">
      <c r="A10" s="18">
        <v>5</v>
      </c>
      <c r="B10" s="3" t="s">
        <v>18</v>
      </c>
      <c r="C10" s="4">
        <v>345689</v>
      </c>
      <c r="D10" s="4"/>
      <c r="E10" s="4"/>
      <c r="F10" s="18" t="s">
        <v>14</v>
      </c>
      <c r="H10" s="15"/>
    </row>
    <row r="11" spans="1:8" ht="35.1" customHeight="1" x14ac:dyDescent="0.25">
      <c r="A11" s="18">
        <v>6</v>
      </c>
      <c r="B11" s="3" t="s">
        <v>10</v>
      </c>
      <c r="C11" s="4">
        <v>23115</v>
      </c>
      <c r="D11" s="4"/>
      <c r="E11" s="4"/>
      <c r="F11" s="18" t="s">
        <v>14</v>
      </c>
      <c r="H11" s="15"/>
    </row>
    <row r="12" spans="1:8" ht="35.1" customHeight="1" x14ac:dyDescent="0.25">
      <c r="A12" s="18">
        <v>7</v>
      </c>
      <c r="B12" s="3" t="s">
        <v>11</v>
      </c>
      <c r="C12" s="4">
        <v>193860</v>
      </c>
      <c r="D12" s="4">
        <v>9050</v>
      </c>
      <c r="E12" s="4"/>
      <c r="F12" s="18" t="s">
        <v>14</v>
      </c>
      <c r="H12" s="15"/>
    </row>
    <row r="13" spans="1:8" ht="35.1" customHeight="1" x14ac:dyDescent="0.25">
      <c r="A13" s="18">
        <v>8</v>
      </c>
      <c r="B13" s="3" t="s">
        <v>13</v>
      </c>
      <c r="C13" s="4"/>
      <c r="D13" s="4"/>
      <c r="E13" s="3"/>
      <c r="F13" s="3"/>
      <c r="H13" s="15"/>
    </row>
    <row r="14" spans="1:8" ht="36" customHeight="1" x14ac:dyDescent="0.25">
      <c r="A14" s="18">
        <v>9</v>
      </c>
      <c r="B14" s="14" t="s">
        <v>24</v>
      </c>
      <c r="C14" s="7">
        <v>60000</v>
      </c>
      <c r="D14" s="18"/>
      <c r="E14" s="18"/>
      <c r="F14" s="18"/>
      <c r="H14" s="15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C6" workbookViewId="0">
      <selection activeCell="I8" sqref="I8:O13"/>
    </sheetView>
  </sheetViews>
  <sheetFormatPr defaultRowHeight="15" x14ac:dyDescent="0.25"/>
  <cols>
    <col min="1" max="1" width="6.28515625" customWidth="1"/>
    <col min="2" max="2" width="34.42578125" customWidth="1"/>
    <col min="3" max="3" width="13.5703125" customWidth="1"/>
    <col min="4" max="4" width="10.5703125" bestFit="1" customWidth="1"/>
    <col min="5" max="5" width="9.5703125" bestFit="1" customWidth="1"/>
    <col min="6" max="6" width="14" customWidth="1"/>
    <col min="8" max="8" width="13.28515625" bestFit="1" customWidth="1"/>
  </cols>
  <sheetData>
    <row r="1" spans="1:8" ht="21" x14ac:dyDescent="0.35">
      <c r="A1" s="36" t="s">
        <v>0</v>
      </c>
      <c r="B1" s="36"/>
      <c r="C1" s="36"/>
      <c r="D1" s="36"/>
      <c r="E1" s="36"/>
      <c r="F1" s="36"/>
    </row>
    <row r="2" spans="1:8" ht="15.75" x14ac:dyDescent="0.25">
      <c r="A2" s="37" t="s">
        <v>29</v>
      </c>
      <c r="B2" s="37"/>
      <c r="C2" s="37"/>
      <c r="D2" s="37"/>
      <c r="E2" s="37"/>
      <c r="F2" s="37"/>
    </row>
    <row r="4" spans="1:8" x14ac:dyDescent="0.25">
      <c r="A4" s="38" t="s">
        <v>1</v>
      </c>
      <c r="B4" s="38" t="s">
        <v>17</v>
      </c>
      <c r="C4" s="39" t="s">
        <v>2</v>
      </c>
      <c r="D4" s="39"/>
      <c r="E4" s="39"/>
      <c r="F4" s="38" t="s">
        <v>12</v>
      </c>
    </row>
    <row r="5" spans="1:8" x14ac:dyDescent="0.25">
      <c r="A5" s="38"/>
      <c r="B5" s="38"/>
      <c r="C5" s="19" t="s">
        <v>3</v>
      </c>
      <c r="D5" s="19" t="s">
        <v>4</v>
      </c>
      <c r="E5" s="19" t="s">
        <v>5</v>
      </c>
      <c r="F5" s="38"/>
    </row>
    <row r="6" spans="1:8" ht="35.1" customHeight="1" x14ac:dyDescent="0.25">
      <c r="A6" s="18">
        <v>1</v>
      </c>
      <c r="B6" s="3" t="s">
        <v>9</v>
      </c>
      <c r="C6" s="4">
        <v>1388919</v>
      </c>
      <c r="D6" s="4"/>
      <c r="E6" s="4">
        <v>1941</v>
      </c>
      <c r="F6" s="18" t="s">
        <v>15</v>
      </c>
      <c r="H6" s="15"/>
    </row>
    <row r="7" spans="1:8" ht="35.1" customHeight="1" x14ac:dyDescent="0.25">
      <c r="A7" s="18">
        <v>2</v>
      </c>
      <c r="B7" s="3" t="s">
        <v>6</v>
      </c>
      <c r="C7" s="4" t="s">
        <v>19</v>
      </c>
      <c r="D7" s="4"/>
      <c r="E7" s="4"/>
      <c r="F7" s="18" t="s">
        <v>14</v>
      </c>
      <c r="H7" s="15"/>
    </row>
    <row r="8" spans="1:8" ht="35.1" customHeight="1" x14ac:dyDescent="0.25">
      <c r="A8" s="18">
        <v>3</v>
      </c>
      <c r="B8" s="3" t="s">
        <v>7</v>
      </c>
      <c r="C8" s="4" t="s">
        <v>19</v>
      </c>
      <c r="D8" s="4"/>
      <c r="E8" s="4">
        <v>2340</v>
      </c>
      <c r="F8" s="18" t="s">
        <v>14</v>
      </c>
      <c r="H8" s="15"/>
    </row>
    <row r="9" spans="1:8" ht="35.1" customHeight="1" x14ac:dyDescent="0.25">
      <c r="A9" s="18">
        <v>4</v>
      </c>
      <c r="B9" s="3" t="s">
        <v>8</v>
      </c>
      <c r="C9" s="4">
        <v>251741</v>
      </c>
      <c r="D9" s="4"/>
      <c r="E9" s="4"/>
      <c r="F9" s="18" t="s">
        <v>14</v>
      </c>
      <c r="H9" s="15"/>
    </row>
    <row r="10" spans="1:8" ht="35.1" customHeight="1" x14ac:dyDescent="0.25">
      <c r="A10" s="18">
        <v>5</v>
      </c>
      <c r="B10" s="3" t="s">
        <v>18</v>
      </c>
      <c r="C10" s="4">
        <v>318318</v>
      </c>
      <c r="D10" s="4"/>
      <c r="E10" s="4"/>
      <c r="F10" s="18" t="s">
        <v>14</v>
      </c>
      <c r="H10" s="15"/>
    </row>
    <row r="11" spans="1:8" ht="35.1" customHeight="1" x14ac:dyDescent="0.25">
      <c r="A11" s="18">
        <v>6</v>
      </c>
      <c r="B11" s="3" t="s">
        <v>10</v>
      </c>
      <c r="C11" s="4">
        <v>19805</v>
      </c>
      <c r="D11" s="4"/>
      <c r="E11" s="4"/>
      <c r="F11" s="18" t="s">
        <v>14</v>
      </c>
      <c r="H11" s="15"/>
    </row>
    <row r="12" spans="1:8" ht="35.1" customHeight="1" x14ac:dyDescent="0.25">
      <c r="A12" s="18">
        <v>7</v>
      </c>
      <c r="B12" s="3" t="s">
        <v>11</v>
      </c>
      <c r="C12" s="4">
        <v>254760</v>
      </c>
      <c r="D12" s="4">
        <v>51250</v>
      </c>
      <c r="E12" s="4"/>
      <c r="F12" s="18" t="s">
        <v>14</v>
      </c>
      <c r="H12" s="15"/>
    </row>
    <row r="13" spans="1:8" ht="35.1" customHeight="1" x14ac:dyDescent="0.25">
      <c r="A13" s="18">
        <v>8</v>
      </c>
      <c r="B13" s="3" t="s">
        <v>13</v>
      </c>
      <c r="C13" s="4">
        <v>40919</v>
      </c>
      <c r="D13" s="4"/>
      <c r="E13" s="3"/>
      <c r="F13" s="3"/>
      <c r="H13" s="15"/>
    </row>
    <row r="14" spans="1:8" ht="36" customHeight="1" x14ac:dyDescent="0.25">
      <c r="A14" s="18">
        <v>9</v>
      </c>
      <c r="B14" s="14" t="s">
        <v>24</v>
      </c>
      <c r="C14" s="7" t="s">
        <v>19</v>
      </c>
      <c r="D14" s="18"/>
      <c r="E14" s="18"/>
      <c r="F14" s="18"/>
      <c r="H14" s="15"/>
    </row>
  </sheetData>
  <mergeCells count="6">
    <mergeCell ref="A1:F1"/>
    <mergeCell ref="A2:F2"/>
    <mergeCell ref="A4:A5"/>
    <mergeCell ref="B4:B5"/>
    <mergeCell ref="C4:E4"/>
    <mergeCell ref="F4:F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01 APRIL 2020 </vt:lpstr>
      <vt:lpstr>02 APRIL 2020 </vt:lpstr>
      <vt:lpstr>03 APRIL 2020 </vt:lpstr>
      <vt:lpstr>04 APRIL 2020 (SABTU)</vt:lpstr>
      <vt:lpstr>06 APRIL 2020 (2)</vt:lpstr>
      <vt:lpstr>07 APRIL 2020 (2)</vt:lpstr>
      <vt:lpstr>08 APRIL 2020 (2)</vt:lpstr>
      <vt:lpstr>09 APRIL 2020 (2)</vt:lpstr>
      <vt:lpstr>11 APRIL 2020 (2)</vt:lpstr>
      <vt:lpstr>13 APRIL 2020 (2)</vt:lpstr>
      <vt:lpstr>14 APRIL 2020 (2)</vt:lpstr>
      <vt:lpstr>15 APRIL 2020 (2)</vt:lpstr>
      <vt:lpstr>16 APRIL 2020 (2)</vt:lpstr>
      <vt:lpstr>17 APRIL 2020 (2)</vt:lpstr>
      <vt:lpstr>18 APRIL 2020 (2)</vt:lpstr>
      <vt:lpstr>20 APRIL 2020 (2)</vt:lpstr>
      <vt:lpstr>21 APRIL 2020 (2)</vt:lpstr>
      <vt:lpstr>22 APRIL 2020 (2)</vt:lpstr>
      <vt:lpstr>23 APRIL 2020 (3)</vt:lpstr>
      <vt:lpstr>24 APRIL 2020 (2)</vt:lpstr>
      <vt:lpstr>25 APRIL 2020 (2)</vt:lpstr>
      <vt:lpstr>27 APRIL 2020 (2)</vt:lpstr>
      <vt:lpstr>28 APRIL 2020 (2)</vt:lpstr>
      <vt:lpstr>29 APRIL 2020 (2)</vt:lpstr>
      <vt:lpstr>30 APRIL 2020</vt:lpstr>
      <vt:lpstr>Sheet1</vt:lpstr>
    </vt:vector>
  </TitlesOfParts>
  <Company>by adguard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2020-03-30T15:37:23Z</dcterms:created>
  <dcterms:modified xsi:type="dcterms:W3CDTF">2020-04-29T11:42:09Z</dcterms:modified>
</cp:coreProperties>
</file>